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f1\AC\Temp\"/>
    </mc:Choice>
  </mc:AlternateContent>
  <xr:revisionPtr revIDLastSave="0" documentId="8_{1D919867-88ED-47AE-AEF1-5B1049EF89F7}" xr6:coauthVersionLast="47" xr6:coauthVersionMax="47" xr10:uidLastSave="{00000000-0000-0000-0000-000000000000}"/>
  <bookViews>
    <workbookView xWindow="-120" yWindow="-120" windowWidth="15600" windowHeight="11760" firstSheet="2" activeTab="2" xr2:uid="{00000000-000D-0000-FFFF-FFFF00000000}"/>
  </bookViews>
  <sheets>
    <sheet name="Master List COVID-19" sheetId="1" state="hidden" r:id="rId1"/>
    <sheet name="Weekly Reports" sheetId="3" state="hidden" r:id="rId2"/>
    <sheet name="Service Status COVID-19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  <c r="B2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0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D2" i="1"/>
</calcChain>
</file>

<file path=xl/sharedStrings.xml><?xml version="1.0" encoding="utf-8"?>
<sst xmlns="http://schemas.openxmlformats.org/spreadsheetml/2006/main" count="1070" uniqueCount="425">
  <si>
    <t>Society of St. Vincent de Paul of Contra Costa County</t>
  </si>
  <si>
    <t>Listing of Services/Status</t>
  </si>
  <si>
    <t>Updated</t>
  </si>
  <si>
    <t>Name</t>
  </si>
  <si>
    <t>Street Address</t>
  </si>
  <si>
    <t>City</t>
  </si>
  <si>
    <t>Phone</t>
  </si>
  <si>
    <t>Pantry</t>
  </si>
  <si>
    <t>Days</t>
  </si>
  <si>
    <t>Hours</t>
  </si>
  <si>
    <t>Status</t>
  </si>
  <si>
    <t>Needs as of 4/28/20</t>
  </si>
  <si>
    <t>Notes</t>
  </si>
  <si>
    <t>Bank Bal as of 4/1/20</t>
  </si>
  <si>
    <t>Christ the King</t>
  </si>
  <si>
    <t>199 Brandon Road</t>
  </si>
  <si>
    <t>Pleasant Hill</t>
  </si>
  <si>
    <t>925 682-2486</t>
  </si>
  <si>
    <t>Y</t>
  </si>
  <si>
    <t>Mon - Fri</t>
  </si>
  <si>
    <t>3:00 PM - 4:30 PM</t>
  </si>
  <si>
    <t>Open, Provide for Social Distancing &amp;  Providing Support Via Teleconference Visits</t>
  </si>
  <si>
    <t>W,G,N95</t>
  </si>
  <si>
    <t>Rec-COVID-19 Updates &amp; Guidelines</t>
  </si>
  <si>
    <t>Good Shepherd</t>
  </si>
  <si>
    <t>3200 Harbor St</t>
  </si>
  <si>
    <t>Pittsburg</t>
  </si>
  <si>
    <t xml:space="preserve">925 432-6404 X 25 </t>
  </si>
  <si>
    <t>Saturday</t>
  </si>
  <si>
    <t>9:00 AM - 11:00 AM</t>
  </si>
  <si>
    <t xml:space="preserve">Providing Direct Food Support  - Provide for Social Distancing </t>
  </si>
  <si>
    <t>Provided Masks 4/17 &amp; 4/27</t>
  </si>
  <si>
    <t xml:space="preserve">  2.a</t>
  </si>
  <si>
    <t>Monday</t>
  </si>
  <si>
    <t>1:00 PM - 3:00 PM</t>
  </si>
  <si>
    <t xml:space="preserve">Providing Direct Food Support - Provide for Social Distancing </t>
  </si>
  <si>
    <t>Holy Rosary</t>
  </si>
  <si>
    <t>1313 "A" Street</t>
  </si>
  <si>
    <t>Antioch</t>
  </si>
  <si>
    <t>925 757-0941</t>
  </si>
  <si>
    <t>T - W - Thu</t>
  </si>
  <si>
    <t>9:00 AM - 10:00 AM</t>
  </si>
  <si>
    <t>Open &amp; Providing Support Via Teleconference Visits</t>
  </si>
  <si>
    <t>Needs bleach wipes, Lysol, bleach</t>
  </si>
  <si>
    <t>Hope</t>
  </si>
  <si>
    <t>2nd &amp; 4th</t>
  </si>
  <si>
    <t>Wed- Ref-Only</t>
  </si>
  <si>
    <t>Ok-Not at this time</t>
  </si>
  <si>
    <t>Immaculate Heart</t>
  </si>
  <si>
    <t>500 Fairview</t>
  </si>
  <si>
    <t>Brentwood</t>
  </si>
  <si>
    <t>925 634-4154</t>
  </si>
  <si>
    <t>Friday</t>
  </si>
  <si>
    <t xml:space="preserve">Open - Providing Direct Food Support </t>
  </si>
  <si>
    <t>Served 76 Famlies +371 People, Rec-COVID-19 Updates &amp; Guidelines</t>
  </si>
  <si>
    <t>Our Lady of Mercy</t>
  </si>
  <si>
    <t>301` Richmond</t>
  </si>
  <si>
    <t>Point Richmond</t>
  </si>
  <si>
    <r>
      <t xml:space="preserve">510 </t>
    </r>
    <r>
      <rPr>
        <sz val="14"/>
        <color indexed="8"/>
        <rFont val="Calibri"/>
        <family val="2"/>
      </rPr>
      <t>334-4951</t>
    </r>
  </si>
  <si>
    <t>N</t>
  </si>
  <si>
    <t>Mon - Sun</t>
  </si>
  <si>
    <t>Call for Appointment</t>
  </si>
  <si>
    <t>Providing Some Support Via Teleconference Visits</t>
  </si>
  <si>
    <t>Our Lady of the World</t>
  </si>
  <si>
    <t>3155 Winterbrook</t>
  </si>
  <si>
    <t>Bay Point</t>
  </si>
  <si>
    <t>925 458-4718</t>
  </si>
  <si>
    <t>Open &amp; Providing Some  Support Via Teleconference Visits</t>
  </si>
  <si>
    <t>Financial Resources Needed</t>
  </si>
  <si>
    <t>Queen of all Saints</t>
  </si>
  <si>
    <t>2390 Grant St</t>
  </si>
  <si>
    <t>Concord</t>
  </si>
  <si>
    <t>925 609-5944</t>
  </si>
  <si>
    <t>M - W - F</t>
  </si>
  <si>
    <t>Providing direct food support - drive up prepacked -  Limited services during pantry hours</t>
  </si>
  <si>
    <t>Clean, Adj-Dist,V</t>
  </si>
  <si>
    <t xml:space="preserve"> Part of Concord box program, Rec-COVID-19 Updates &amp; Guidelines</t>
  </si>
  <si>
    <t>St. Agnes</t>
  </si>
  <si>
    <t>3966 Chestnut</t>
  </si>
  <si>
    <t>925 689-0838 x 250</t>
  </si>
  <si>
    <t>Currently Providing Support Via Teleconference Visits</t>
  </si>
  <si>
    <t>Needs bleach wipes,</t>
  </si>
  <si>
    <t>St. Anne</t>
  </si>
  <si>
    <t>280 Camino Diablo</t>
  </si>
  <si>
    <t>Byron</t>
  </si>
  <si>
    <t>925 634-6625</t>
  </si>
  <si>
    <t>Open &amp;  Providing Support Via Teleconference Visits</t>
  </si>
  <si>
    <t>HS,G.N95</t>
  </si>
  <si>
    <t>Open Air Distribution Three sites, Rec-COVID-19 Updates &amp; Guidelines</t>
  </si>
  <si>
    <t>10.a</t>
  </si>
  <si>
    <t>United Methodist, Byron</t>
  </si>
  <si>
    <t>Tuesday</t>
  </si>
  <si>
    <t>Providing Direct Food Support  - Drive up for pre-bagged foods</t>
  </si>
  <si>
    <t>Site Review</t>
  </si>
  <si>
    <t>10.b</t>
  </si>
  <si>
    <t>Knightson</t>
  </si>
  <si>
    <t>Fire Department (On Road)</t>
  </si>
  <si>
    <t>10:00 AM - 11:00 AM</t>
  </si>
  <si>
    <t>G, N95, Peanut Butter</t>
  </si>
  <si>
    <t>10.c</t>
  </si>
  <si>
    <t>Bethel Island</t>
  </si>
  <si>
    <t>Covenant Church</t>
  </si>
  <si>
    <t>11:30 AM - 12:30 PM</t>
  </si>
  <si>
    <t>Rice, Tuna, Spam</t>
  </si>
  <si>
    <t>St. Anthony</t>
  </si>
  <si>
    <t>971 O'Hara Ave</t>
  </si>
  <si>
    <t>Oakley</t>
  </si>
  <si>
    <t>925 325-7424</t>
  </si>
  <si>
    <t>8:30 AM - 9:00 AM</t>
  </si>
  <si>
    <t>2nd and 4th Saturdays &amp; Providing Some  Support Via Teleconference Visits</t>
  </si>
  <si>
    <t xml:space="preserve">Needs bleach wipes </t>
  </si>
  <si>
    <t>Deliverd Bleach Wipes, 1/2 Pantry of Canned Goods, Rec 150 FB</t>
  </si>
  <si>
    <t>St. Bonaventure</t>
  </si>
  <si>
    <t>5562 Clayton Road</t>
  </si>
  <si>
    <t>925 672-5800 X 2234</t>
  </si>
  <si>
    <t>24 / 7</t>
  </si>
  <si>
    <t>St. Callistus</t>
  </si>
  <si>
    <t>3580 San Pablo Dam Rd</t>
  </si>
  <si>
    <t>El Sobrante</t>
  </si>
  <si>
    <t>510 243-7501</t>
  </si>
  <si>
    <t>Tues - Thur</t>
  </si>
  <si>
    <t>9:30 AM - 11:30 AM</t>
  </si>
  <si>
    <t>Delivered  bleach wipes</t>
  </si>
  <si>
    <t>Received 50 FBB , Received 50 FBB,Rec-COVID-19 Updates &amp; Guidelines</t>
  </si>
  <si>
    <t>St. Catherine of Siena</t>
  </si>
  <si>
    <t>1125 Ferry Street</t>
  </si>
  <si>
    <t>Martinez</t>
  </si>
  <si>
    <t>925 228-2230</t>
  </si>
  <si>
    <t xml:space="preserve"> FBB Distribution Planned for Mid May, Rec-COVID-19 Updates &amp; Guidelines</t>
  </si>
  <si>
    <t>St. David of Wales</t>
  </si>
  <si>
    <t>5641 Esmond Ave</t>
  </si>
  <si>
    <t>Richmond</t>
  </si>
  <si>
    <t>510 778-5576</t>
  </si>
  <si>
    <t>Received 40 FBB, partisipated at CC and St. Paul Food Dist, Rec Pant FD</t>
  </si>
  <si>
    <t>15.a</t>
  </si>
  <si>
    <t>St. David's. Pantry</t>
  </si>
  <si>
    <t xml:space="preserve">149 Harbor Way </t>
  </si>
  <si>
    <t>Temporary Suspension of Services - Proposed Re-Opening - June  5,  2020</t>
  </si>
  <si>
    <t>Proposed Re-Opening - Wednesday,  June  5,  2020</t>
  </si>
  <si>
    <t>St. Francis</t>
  </si>
  <si>
    <t>860 Oak Grove Road</t>
  </si>
  <si>
    <t>925 682-5491</t>
  </si>
  <si>
    <t>Wednesday</t>
  </si>
  <si>
    <t>St. Isidore</t>
  </si>
  <si>
    <t>440 La Gonda Way</t>
  </si>
  <si>
    <t>Danville</t>
  </si>
  <si>
    <t>925 837-2122</t>
  </si>
  <si>
    <t>Food Card Distribution, Providing Support Via Teleconference Visits</t>
  </si>
  <si>
    <t>Has moved to Food Card Distribution,Rec-COVID-19 Updates &amp; Guidelines</t>
  </si>
  <si>
    <t>St. Jerome</t>
  </si>
  <si>
    <t>308 Carmel Avenue</t>
  </si>
  <si>
    <t>El Cerrito</t>
  </si>
  <si>
    <t>510 525-0876</t>
  </si>
  <si>
    <t>10:00 AM - 11:30 AM</t>
  </si>
  <si>
    <t>Boxes &amp; Money</t>
  </si>
  <si>
    <t>Received 50 FFB , 15 new famlies,Rec-COVID-19 Updates &amp; Guidelines</t>
  </si>
  <si>
    <t>St. Joan of Arc</t>
  </si>
  <si>
    <t>2601 San Ramon Valley</t>
  </si>
  <si>
    <t>San Ramon</t>
  </si>
  <si>
    <t>925 830-0600 X 4</t>
  </si>
  <si>
    <t>Open &amp;  Providing Support Via Teleconference Visits &amp; Outreach to Existing Relationships</t>
  </si>
  <si>
    <t>ok for now</t>
  </si>
  <si>
    <t>St. John The Baptist</t>
  </si>
  <si>
    <t>11150 San Pablo Ave</t>
  </si>
  <si>
    <t>510 232-5959</t>
  </si>
  <si>
    <t>Open 2X/month, Some Support Via Teleconference Referrals</t>
  </si>
  <si>
    <t>Setting up Buddy Outreach, Covid-19 Notes, May  Adj</t>
  </si>
  <si>
    <t>St. John Vianney</t>
  </si>
  <si>
    <t>1650 Ygnacio Valley Rd</t>
  </si>
  <si>
    <t>Walnut Creek</t>
  </si>
  <si>
    <t>925 939-7911 X 110</t>
  </si>
  <si>
    <t>Mon - Thur</t>
  </si>
  <si>
    <t>By Appointment</t>
  </si>
  <si>
    <t>HV- VIA Teleconferencing, Rec-COVID-19 Updates &amp; Guidelines</t>
  </si>
  <si>
    <t>St. Joseph</t>
  </si>
  <si>
    <t>2100 Pear St</t>
  </si>
  <si>
    <t>Pinole</t>
  </si>
  <si>
    <t>510-691-1813</t>
  </si>
  <si>
    <t>Rec 70 FB - Distribution 4/16, Rec-COVID-19 Updates &amp; Guidelines</t>
  </si>
  <si>
    <t>St. Mark</t>
  </si>
  <si>
    <t>149 Harbor Way</t>
  </si>
  <si>
    <t>510 234-1495</t>
  </si>
  <si>
    <t>Thursday</t>
  </si>
  <si>
    <t>5:00 PM - 7:00 PM</t>
  </si>
  <si>
    <t xml:space="preserve">Temporary Suspension of Operations - Tentative Re-Opening Date - Pending </t>
  </si>
  <si>
    <t>Rec 450 FB - Distribution  4/14, Rec-COVID-19 Updates &amp; Guidelines</t>
  </si>
  <si>
    <t>St. Mary</t>
  </si>
  <si>
    <t>1186 Bont Lane</t>
  </si>
  <si>
    <t>925 935-2817</t>
  </si>
  <si>
    <t>12:30 PM - 4:30 PM</t>
  </si>
  <si>
    <t>St. Monica</t>
  </si>
  <si>
    <t>1001 Camino Pablo</t>
  </si>
  <si>
    <t>Moraga</t>
  </si>
  <si>
    <t>925-376-6900</t>
  </si>
  <si>
    <t>St. Patrick</t>
  </si>
  <si>
    <t>825 Seventh Street</t>
  </si>
  <si>
    <t>Rodeo</t>
  </si>
  <si>
    <t>510-799-4406</t>
  </si>
  <si>
    <t>St. Paul</t>
  </si>
  <si>
    <t>1845 Church Lane</t>
  </si>
  <si>
    <t>San Pablo</t>
  </si>
  <si>
    <t>510 232-5931</t>
  </si>
  <si>
    <t>Food Box Distribution 4/25 , 2nd Dist mid-May - date TBD</t>
  </si>
  <si>
    <t>Rec 450 FB - Distribution 4/25, Requested 2nd Dist mid May</t>
  </si>
  <si>
    <t>St. Peter Martyr</t>
  </si>
  <si>
    <t>740 Black Diamond St</t>
  </si>
  <si>
    <t>925 432-4771</t>
  </si>
  <si>
    <t>Open 2X/month, Some Support Via Teleconference Visits</t>
  </si>
  <si>
    <t xml:space="preserve">Adjusting Food Delivery to - Provide for Social Distancing </t>
  </si>
  <si>
    <t>St. Stephen</t>
  </si>
  <si>
    <t>525 Madonna Lane</t>
  </si>
  <si>
    <t>925 939-3826</t>
  </si>
  <si>
    <t>SVDP Family Resource Ctr.</t>
  </si>
  <si>
    <t>2210 Gladstone Dr</t>
  </si>
  <si>
    <t>925-439-5069</t>
  </si>
  <si>
    <t>8:30 AM - 4:30 PM</t>
  </si>
  <si>
    <t xml:space="preserve">Open, Walk - In (s),  Providing Support Via Teleconference &amp; Referrals - Provide for Social Distancing </t>
  </si>
  <si>
    <t>30.a</t>
  </si>
  <si>
    <t>Free Dining Room operated by L&amp;F</t>
  </si>
  <si>
    <t>1415 Simpson Court</t>
  </si>
  <si>
    <t>x</t>
  </si>
  <si>
    <t>11:00 AM - 12:45 PM</t>
  </si>
  <si>
    <t>Operated in partnership with Loaves &amp; Fishes of Contra Costa-Open, Walk-Up Boxed Lunches</t>
  </si>
  <si>
    <t>Box Lunches</t>
  </si>
  <si>
    <t>KEY</t>
  </si>
  <si>
    <t>PANTRY</t>
  </si>
  <si>
    <t>V</t>
  </si>
  <si>
    <t>Volunteers</t>
  </si>
  <si>
    <t>We need people volunteers: Do you have parishioners or friends that could help us?</t>
  </si>
  <si>
    <t>M</t>
  </si>
  <si>
    <t>Money</t>
  </si>
  <si>
    <t>Do you have needs?</t>
  </si>
  <si>
    <t>W</t>
  </si>
  <si>
    <t>Wipes/Lysol</t>
  </si>
  <si>
    <t>Not turning down donations of food or excess commodities - Store or Call Stephen</t>
  </si>
  <si>
    <t>HS</t>
  </si>
  <si>
    <t>Hand Sanitizer</t>
  </si>
  <si>
    <t xml:space="preserve">Do you need resources? Food? </t>
  </si>
  <si>
    <t>N95</t>
  </si>
  <si>
    <t>Masks</t>
  </si>
  <si>
    <t>Are you doing an outreach to Vincentians 65 &amp; Over?</t>
  </si>
  <si>
    <t>G</t>
  </si>
  <si>
    <t>Gloves</t>
  </si>
  <si>
    <t>Are you Doing an outreach to our neighbors 65 &amp; Over?</t>
  </si>
  <si>
    <t>F</t>
  </si>
  <si>
    <t>Food</t>
  </si>
  <si>
    <t>One of the roles members who are at risk can play is contacting and checking in on Members who might be sheltering in place. Would you be willing?</t>
  </si>
  <si>
    <t>C</t>
  </si>
  <si>
    <t>Container</t>
  </si>
  <si>
    <t>SIP</t>
  </si>
  <si>
    <t>Shelter in Place</t>
  </si>
  <si>
    <t>WEEKS</t>
  </si>
  <si>
    <r>
      <t>*Number based on average of (4) per family</t>
    </r>
    <r>
      <rPr>
        <sz val="14"/>
        <color indexed="10"/>
        <rFont val="Calibri (Body)"/>
      </rPr>
      <t xml:space="preserve"> /PENDING</t>
    </r>
  </si>
  <si>
    <t>4/1-4/5</t>
  </si>
  <si>
    <t>4/5-4/12</t>
  </si>
  <si>
    <t>4/13-4/19</t>
  </si>
  <si>
    <t>4/20-4/26</t>
  </si>
  <si>
    <t>4/27-5/3</t>
  </si>
  <si>
    <t>5/4-5/10</t>
  </si>
  <si>
    <t>5/11-5/17</t>
  </si>
  <si>
    <t>5/18-5/24</t>
  </si>
  <si>
    <t>5/25-5/31</t>
  </si>
  <si>
    <t>Contact</t>
  </si>
  <si>
    <t># boxes  or families</t>
  </si>
  <si>
    <t>#People</t>
  </si>
  <si>
    <t>Needs?</t>
  </si>
  <si>
    <t>Gary</t>
  </si>
  <si>
    <t>Piermattei</t>
  </si>
  <si>
    <t>510-590-1009</t>
  </si>
  <si>
    <t>353 Households</t>
  </si>
  <si>
    <t>1138 People</t>
  </si>
  <si>
    <t>Serving: 14 to 20 Families per day</t>
  </si>
  <si>
    <t>Chelo</t>
  </si>
  <si>
    <t>Gonzalez</t>
  </si>
  <si>
    <t>925-519-3693</t>
  </si>
  <si>
    <t>*200</t>
  </si>
  <si>
    <t>prior report double their normal</t>
  </si>
  <si>
    <t>Bob</t>
  </si>
  <si>
    <t>Liles</t>
  </si>
  <si>
    <t>925-754-4247</t>
  </si>
  <si>
    <t>normal</t>
  </si>
  <si>
    <t>Dale</t>
  </si>
  <si>
    <t>Masino</t>
  </si>
  <si>
    <t>910-209-3114</t>
  </si>
  <si>
    <t>66 Families</t>
  </si>
  <si>
    <t>Greater than normal</t>
  </si>
  <si>
    <t>Anne</t>
  </si>
  <si>
    <t>Brussok</t>
  </si>
  <si>
    <t>510-517-9905</t>
  </si>
  <si>
    <t>none at this time</t>
  </si>
  <si>
    <t>delivering formula, diapers, and food about normal</t>
  </si>
  <si>
    <t>Esther</t>
  </si>
  <si>
    <t>Tilton</t>
  </si>
  <si>
    <t>925-597-0303</t>
  </si>
  <si>
    <t>Dawn</t>
  </si>
  <si>
    <t>Fiacco</t>
  </si>
  <si>
    <t>925-435-5563</t>
  </si>
  <si>
    <t>*1000</t>
  </si>
  <si>
    <t xml:space="preserve"> Also part of Concord box program </t>
  </si>
  <si>
    <t>Denise</t>
  </si>
  <si>
    <t>Dal Colletto</t>
  </si>
  <si>
    <t>925-822-3048</t>
  </si>
  <si>
    <t>Kenneth</t>
  </si>
  <si>
    <t>Mendonca</t>
  </si>
  <si>
    <t>805-440-9635</t>
  </si>
  <si>
    <t>9.a</t>
  </si>
  <si>
    <t>*90</t>
  </si>
  <si>
    <t>120/150</t>
  </si>
  <si>
    <t>480+</t>
  </si>
  <si>
    <t>Expected more for this week</t>
  </si>
  <si>
    <t>9.b</t>
  </si>
  <si>
    <t>*160</t>
  </si>
  <si>
    <t>9.c</t>
  </si>
  <si>
    <t>Patrick</t>
  </si>
  <si>
    <t>Walsh</t>
  </si>
  <si>
    <t>760-636-6569</t>
  </si>
  <si>
    <t>*420</t>
  </si>
  <si>
    <t>*436</t>
  </si>
  <si>
    <t>400+</t>
  </si>
  <si>
    <t>double their normal</t>
  </si>
  <si>
    <t>Dean</t>
  </si>
  <si>
    <t>Lopez</t>
  </si>
  <si>
    <t>925-285-7090</t>
  </si>
  <si>
    <t>11.a</t>
  </si>
  <si>
    <t>St. Bonaventure Pantry</t>
  </si>
  <si>
    <t>10:00 AM -  11:00 AM</t>
  </si>
  <si>
    <t>Carol</t>
  </si>
  <si>
    <t>Brazil</t>
  </si>
  <si>
    <t>510-685-4906</t>
  </si>
  <si>
    <t>Tues &amp; Thur</t>
  </si>
  <si>
    <t>140?</t>
  </si>
  <si>
    <t>*240</t>
  </si>
  <si>
    <t>Down due to start of the month?</t>
  </si>
  <si>
    <t>St. Catherine</t>
  </si>
  <si>
    <t>Karen</t>
  </si>
  <si>
    <t>Glen</t>
  </si>
  <si>
    <t>925-788-7716</t>
  </si>
  <si>
    <t>Larry</t>
  </si>
  <si>
    <t>Lynch</t>
  </si>
  <si>
    <t>510-501-0807</t>
  </si>
  <si>
    <t>*120</t>
  </si>
  <si>
    <t>14.a</t>
  </si>
  <si>
    <t>St. David's Pantry</t>
  </si>
  <si>
    <t>Participated with St. Mark's at Catholic Charities</t>
  </si>
  <si>
    <t>Jane</t>
  </si>
  <si>
    <t>Streich</t>
  </si>
  <si>
    <t>925-939-5978</t>
  </si>
  <si>
    <t>M W F</t>
  </si>
  <si>
    <t>Stan</t>
  </si>
  <si>
    <t>Bochenek</t>
  </si>
  <si>
    <t>925-200-2961</t>
  </si>
  <si>
    <t>reduced initially</t>
  </si>
  <si>
    <t>Ron</t>
  </si>
  <si>
    <t>Smith</t>
  </si>
  <si>
    <t>510-541-7066</t>
  </si>
  <si>
    <t>Bill</t>
  </si>
  <si>
    <t>Hurley</t>
  </si>
  <si>
    <t>925-837-7798</t>
  </si>
  <si>
    <t>Safeway Gift Cards</t>
  </si>
  <si>
    <t>Mansinne-Shafer</t>
  </si>
  <si>
    <t>510-502-9234</t>
  </si>
  <si>
    <t>Kathy</t>
  </si>
  <si>
    <t>Dasso</t>
  </si>
  <si>
    <t>925-457-4616</t>
  </si>
  <si>
    <t>Gift Cards up from ~16 per week</t>
  </si>
  <si>
    <t>Henrietta</t>
  </si>
  <si>
    <t>Buesher</t>
  </si>
  <si>
    <t>510-907-0815</t>
  </si>
  <si>
    <t>*280</t>
  </si>
  <si>
    <t>Nelson</t>
  </si>
  <si>
    <t>Alfaro</t>
  </si>
  <si>
    <t>510-375-9246</t>
  </si>
  <si>
    <t>X</t>
  </si>
  <si>
    <t>450/ C.Charities</t>
  </si>
  <si>
    <t>*1800</t>
  </si>
  <si>
    <t>Distribution at Catholic Charities Office</t>
  </si>
  <si>
    <t>1201 Alpine Road</t>
  </si>
  <si>
    <t>Barb</t>
  </si>
  <si>
    <t>Erickson</t>
  </si>
  <si>
    <t>925-360-1679</t>
  </si>
  <si>
    <t>~50</t>
  </si>
  <si>
    <t>Jim</t>
  </si>
  <si>
    <t>Bizzack</t>
  </si>
  <si>
    <t>925-284-2418</t>
  </si>
  <si>
    <t>Art</t>
  </si>
  <si>
    <t>Reardon</t>
  </si>
  <si>
    <t>510-799-5631</t>
  </si>
  <si>
    <t>Ricardo</t>
  </si>
  <si>
    <t>Borjas</t>
  </si>
  <si>
    <t>510-309-6348</t>
  </si>
  <si>
    <t>Ruben</t>
  </si>
  <si>
    <t>Rodriguez</t>
  </si>
  <si>
    <t>925-432-4771</t>
  </si>
  <si>
    <t>Raymond</t>
  </si>
  <si>
    <t>Kuca</t>
  </si>
  <si>
    <t>925-935-7720</t>
  </si>
  <si>
    <t>delivering food ~ same as normal</t>
  </si>
  <si>
    <t xml:space="preserve">Bonnie </t>
  </si>
  <si>
    <t>Cassey</t>
  </si>
  <si>
    <t>925-439-5060</t>
  </si>
  <si>
    <t>~40</t>
  </si>
  <si>
    <t>Open, Provide for Social Distancing PLUS Providing Support Via Teleconference Visits</t>
  </si>
  <si>
    <t xml:space="preserve"> 2.a</t>
  </si>
  <si>
    <t>svdpihmbrentwood@gmail.com</t>
  </si>
  <si>
    <t>301 Richmond</t>
  </si>
  <si>
    <r>
      <t xml:space="preserve">510 </t>
    </r>
    <r>
      <rPr>
        <sz val="12"/>
        <color indexed="8"/>
        <rFont val="Calibri"/>
        <family val="2"/>
      </rPr>
      <t>334-4951</t>
    </r>
  </si>
  <si>
    <t>Open &amp; Providing Some Support Via Teleconference Visits</t>
  </si>
  <si>
    <t>Providing direct food support - drive up prepacked - Limited services during pantry hours</t>
  </si>
  <si>
    <t>Providing Direct Food Support - Drive up for pre-bagged foods</t>
  </si>
  <si>
    <t>2nd and 4th Saturdays &amp; Providing Some Support Via Teleconference Visits</t>
  </si>
  <si>
    <t>Open, Provide for Social Distancing &amp; Providing Support Via Teleconference Visits</t>
  </si>
  <si>
    <t>St. Davids Pantry</t>
  </si>
  <si>
    <t>510 501-0807</t>
  </si>
  <si>
    <t>Temporary Suspension of Services</t>
  </si>
  <si>
    <t>Open &amp; Providing Support Via Teleconference Visits &amp; Outreach to Existing Relationships</t>
  </si>
  <si>
    <t>510 691-1813</t>
  </si>
  <si>
    <t xml:space="preserve">Open &amp; Providing Direct Food Support With Social Distancing. </t>
  </si>
  <si>
    <t>925 376-6900</t>
  </si>
  <si>
    <t>510 799-4406</t>
  </si>
  <si>
    <t>925 439-5060</t>
  </si>
  <si>
    <t>Open, Walk-In(s) for Monthly Emergency Food, Providing Support Via Referrals, Snacks &amp; Hygiene Kits</t>
  </si>
  <si>
    <t>29.a</t>
  </si>
  <si>
    <t>Free Dining Room</t>
  </si>
  <si>
    <t>Sun. -Sat.</t>
  </si>
  <si>
    <t>Operated in partnership with Loaves and Fishes of Contra Costa. Open, Walk-In(s), To-go Lunches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</si>
</sst>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4"/>
      <color indexed="10"/>
      <name val="Calibri (Body)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6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3" borderId="0" xfId="0" applyFont="1" applyFill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7" fillId="0" borderId="0" xfId="0" applyFont="1" applyAlignment="1"/>
    <xf numFmtId="0" fontId="3" fillId="0" borderId="0" xfId="0" applyFont="1" applyFill="1" applyAlignment="1">
      <alignment horizontal="left"/>
    </xf>
    <xf numFmtId="0" fontId="8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/>
    <xf numFmtId="0" fontId="11" fillId="4" borderId="5" xfId="0" applyFont="1" applyFill="1" applyBorder="1" applyAlignment="1">
      <alignment horizontal="center"/>
    </xf>
    <xf numFmtId="164" fontId="9" fillId="0" borderId="6" xfId="0" applyNumberFormat="1" applyFont="1" applyBorder="1" applyAlignment="1"/>
    <xf numFmtId="164" fontId="9" fillId="0" borderId="2" xfId="0" applyNumberFormat="1" applyFont="1" applyBorder="1" applyAlignment="1"/>
    <xf numFmtId="0" fontId="9" fillId="0" borderId="2" xfId="0" applyFont="1" applyBorder="1" applyAlignment="1"/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/>
    <xf numFmtId="0" fontId="8" fillId="0" borderId="8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9" fillId="0" borderId="9" xfId="0" applyFont="1" applyBorder="1" applyAlignment="1"/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9" fillId="0" borderId="11" xfId="0" applyFont="1" applyBorder="1" applyAlignment="1"/>
    <xf numFmtId="14" fontId="13" fillId="4" borderId="12" xfId="0" applyNumberFormat="1" applyFont="1" applyFill="1" applyBorder="1" applyAlignment="1">
      <alignment horizontal="left"/>
    </xf>
    <xf numFmtId="0" fontId="13" fillId="4" borderId="13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wrapText="1"/>
    </xf>
    <xf numFmtId="0" fontId="8" fillId="0" borderId="16" xfId="0" applyFont="1" applyFill="1" applyBorder="1" applyAlignment="1">
      <alignment horizontal="left"/>
    </xf>
    <xf numFmtId="0" fontId="8" fillId="3" borderId="16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10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3" borderId="42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right"/>
    </xf>
    <xf numFmtId="0" fontId="9" fillId="0" borderId="42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45" xfId="0" applyFont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20" fontId="8" fillId="0" borderId="1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16" fontId="8" fillId="0" borderId="46" xfId="0" applyNumberFormat="1" applyFont="1" applyFill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8" fillId="0" borderId="45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right"/>
    </xf>
    <xf numFmtId="0" fontId="8" fillId="0" borderId="3" xfId="0" applyFont="1" applyFill="1" applyBorder="1" applyAlignment="1"/>
    <xf numFmtId="0" fontId="8" fillId="3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16" fontId="8" fillId="0" borderId="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21" xfId="0" applyFont="1" applyBorder="1" applyAlignment="1"/>
    <xf numFmtId="0" fontId="8" fillId="0" borderId="0" xfId="0" applyFont="1" applyFill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6" fontId="8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0" borderId="1" xfId="0" applyFont="1" applyFill="1" applyBorder="1"/>
    <xf numFmtId="0" fontId="9" fillId="0" borderId="0" xfId="0" applyFont="1" applyFill="1" applyBorder="1"/>
    <xf numFmtId="0" fontId="8" fillId="0" borderId="3" xfId="0" applyFont="1" applyFill="1" applyBorder="1"/>
    <xf numFmtId="0" fontId="8" fillId="3" borderId="3" xfId="0" applyFont="1" applyFill="1" applyBorder="1"/>
    <xf numFmtId="0" fontId="9" fillId="0" borderId="8" xfId="0" applyFont="1" applyBorder="1" applyAlignment="1">
      <alignment wrapText="1"/>
    </xf>
    <xf numFmtId="0" fontId="9" fillId="0" borderId="8" xfId="0" applyFont="1" applyBorder="1"/>
    <xf numFmtId="0" fontId="8" fillId="0" borderId="18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9" fillId="0" borderId="7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25" xfId="0" applyFont="1" applyBorder="1"/>
    <xf numFmtId="0" fontId="9" fillId="0" borderId="26" xfId="0" applyFont="1" applyBorder="1"/>
    <xf numFmtId="0" fontId="9" fillId="0" borderId="11" xfId="0" applyFont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/>
    <xf numFmtId="49" fontId="9" fillId="0" borderId="2" xfId="0" applyNumberFormat="1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9" fillId="3" borderId="5" xfId="0" applyFont="1" applyFill="1" applyBorder="1"/>
    <xf numFmtId="0" fontId="9" fillId="3" borderId="25" xfId="0" applyFont="1" applyFill="1" applyBorder="1"/>
    <xf numFmtId="0" fontId="9" fillId="3" borderId="1" xfId="0" applyFont="1" applyFill="1" applyBorder="1"/>
    <xf numFmtId="0" fontId="9" fillId="3" borderId="2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wrapText="1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wrapText="1"/>
    </xf>
    <xf numFmtId="0" fontId="8" fillId="0" borderId="28" xfId="0" applyFont="1" applyFill="1" applyBorder="1"/>
    <xf numFmtId="0" fontId="8" fillId="0" borderId="28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/>
    <xf numFmtId="0" fontId="9" fillId="0" borderId="46" xfId="0" applyFont="1" applyBorder="1" applyAlignment="1">
      <alignment horizontal="center"/>
    </xf>
    <xf numFmtId="164" fontId="9" fillId="0" borderId="32" xfId="0" applyNumberFormat="1" applyFont="1" applyBorder="1" applyAlignment="1"/>
    <xf numFmtId="0" fontId="9" fillId="0" borderId="33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left"/>
    </xf>
    <xf numFmtId="0" fontId="8" fillId="6" borderId="1" xfId="0" applyFont="1" applyFill="1" applyBorder="1" applyAlignment="1">
      <alignment wrapText="1"/>
    </xf>
    <xf numFmtId="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0" xfId="0" applyFont="1" applyBorder="1"/>
    <xf numFmtId="0" fontId="9" fillId="0" borderId="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right"/>
    </xf>
    <xf numFmtId="14" fontId="15" fillId="0" borderId="8" xfId="0" applyNumberFormat="1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0" xfId="0" applyFont="1"/>
    <xf numFmtId="14" fontId="16" fillId="4" borderId="22" xfId="0" applyNumberFormat="1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/>
    </xf>
    <xf numFmtId="0" fontId="17" fillId="3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7" fillId="3" borderId="18" xfId="0" applyFont="1" applyFill="1" applyBorder="1" applyAlignment="1">
      <alignment horizontal="left" vertical="center"/>
    </xf>
    <xf numFmtId="0" fontId="18" fillId="3" borderId="1" xfId="0" applyFont="1" applyFill="1" applyBorder="1"/>
    <xf numFmtId="0" fontId="17" fillId="3" borderId="1" xfId="0" applyFont="1" applyFill="1" applyBorder="1" applyAlignment="1">
      <alignment horizontal="center"/>
    </xf>
    <xf numFmtId="16" fontId="17" fillId="3" borderId="1" xfId="0" applyNumberFormat="1" applyFont="1" applyFill="1" applyBorder="1" applyAlignment="1">
      <alignment horizontal="center"/>
    </xf>
    <xf numFmtId="0" fontId="17" fillId="3" borderId="18" xfId="0" applyFont="1" applyFill="1" applyBorder="1" applyAlignment="1">
      <alignment horizontal="right" vertical="center"/>
    </xf>
    <xf numFmtId="0" fontId="17" fillId="0" borderId="1" xfId="0" applyFont="1" applyFill="1" applyBorder="1"/>
    <xf numFmtId="16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17" fillId="0" borderId="3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wrapText="1"/>
    </xf>
    <xf numFmtId="20" fontId="17" fillId="0" borderId="4" xfId="0" applyNumberFormat="1" applyFont="1" applyFill="1" applyBorder="1" applyAlignment="1">
      <alignment horizontal="center"/>
    </xf>
    <xf numFmtId="0" fontId="17" fillId="0" borderId="18" xfId="0" applyFont="1" applyBorder="1" applyAlignment="1">
      <alignment horizontal="left" vertical="center"/>
    </xf>
    <xf numFmtId="0" fontId="17" fillId="3" borderId="46" xfId="0" applyFont="1" applyFill="1" applyBorder="1" applyAlignment="1">
      <alignment horizontal="left"/>
    </xf>
    <xf numFmtId="16" fontId="17" fillId="0" borderId="4" xfId="0" applyNumberFormat="1" applyFont="1" applyFill="1" applyBorder="1" applyAlignment="1">
      <alignment horizontal="center"/>
    </xf>
    <xf numFmtId="0" fontId="17" fillId="0" borderId="18" xfId="0" applyFont="1" applyFill="1" applyBorder="1" applyAlignment="1">
      <alignment horizontal="left"/>
    </xf>
    <xf numFmtId="0" fontId="17" fillId="0" borderId="1" xfId="0" applyFont="1" applyFill="1" applyBorder="1" applyAlignment="1"/>
    <xf numFmtId="0" fontId="17" fillId="3" borderId="1" xfId="0" applyFont="1" applyFill="1" applyBorder="1" applyAlignment="1"/>
    <xf numFmtId="0" fontId="20" fillId="0" borderId="0" xfId="0" applyFont="1" applyAlignment="1"/>
    <xf numFmtId="0" fontId="15" fillId="0" borderId="1" xfId="0" applyFont="1" applyBorder="1" applyAlignment="1"/>
    <xf numFmtId="0" fontId="15" fillId="0" borderId="0" xfId="0" applyFont="1" applyFill="1" applyBorder="1"/>
    <xf numFmtId="0" fontId="18" fillId="5" borderId="46" xfId="0" applyFont="1" applyFill="1" applyBorder="1" applyAlignment="1">
      <alignment horizontal="left"/>
    </xf>
    <xf numFmtId="0" fontId="17" fillId="5" borderId="4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/>
    <xf numFmtId="0" fontId="17" fillId="3" borderId="3" xfId="0" applyFont="1" applyFill="1" applyBorder="1"/>
    <xf numFmtId="0" fontId="17" fillId="0" borderId="3" xfId="0" applyFont="1" applyFill="1" applyBorder="1" applyAlignment="1">
      <alignment horizontal="center"/>
    </xf>
    <xf numFmtId="16" fontId="17" fillId="0" borderId="3" xfId="0" applyNumberFormat="1" applyFont="1" applyFill="1" applyBorder="1" applyAlignment="1">
      <alignment horizontal="center"/>
    </xf>
    <xf numFmtId="0" fontId="17" fillId="0" borderId="21" xfId="0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15" fillId="0" borderId="0" xfId="0" applyFont="1" applyAlignment="1">
      <alignment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" fontId="17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horizontal="center"/>
    </xf>
    <xf numFmtId="0" fontId="17" fillId="0" borderId="44" xfId="0" applyFont="1" applyFill="1" applyBorder="1" applyAlignment="1">
      <alignment horizontal="left"/>
    </xf>
    <xf numFmtId="0" fontId="13" fillId="4" borderId="36" xfId="0" applyFont="1" applyFill="1" applyBorder="1" applyAlignment="1">
      <alignment horizontal="center" vertical="center"/>
    </xf>
    <xf numFmtId="0" fontId="9" fillId="0" borderId="37" xfId="0" applyFont="1" applyBorder="1" applyAlignment="1"/>
    <xf numFmtId="0" fontId="9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9" fontId="9" fillId="0" borderId="34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14" fillId="0" borderId="25" xfId="0" applyFont="1" applyFill="1" applyBorder="1" applyAlignment="1">
      <alignment horizontal="left" vertical="center"/>
    </xf>
    <xf numFmtId="0" fontId="14" fillId="0" borderId="49" xfId="0" applyFont="1" applyFill="1" applyBorder="1" applyAlignment="1">
      <alignment horizontal="left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opLeftCell="B1" zoomScale="78" zoomScaleNormal="78" workbookViewId="0">
      <pane xSplit="1" topLeftCell="C1" activePane="topRight" state="frozen"/>
      <selection pane="topRight" activeCell="B10" sqref="B10"/>
      <selection activeCell="C3" sqref="C3"/>
    </sheetView>
  </sheetViews>
  <sheetFormatPr defaultRowHeight="15"/>
  <cols>
    <col min="1" max="1" width="9.42578125" style="9" customWidth="1"/>
    <col min="2" max="2" width="29.42578125" style="4" customWidth="1"/>
    <col min="3" max="3" width="17.28515625" style="4" customWidth="1"/>
    <col min="4" max="4" width="16" style="4" customWidth="1"/>
    <col min="5" max="5" width="21" style="4" customWidth="1"/>
    <col min="6" max="6" width="6.7109375" style="4" customWidth="1"/>
    <col min="7" max="7" width="12.140625" style="4" customWidth="1"/>
    <col min="8" max="8" width="28.28515625" style="4" customWidth="1"/>
    <col min="9" max="9" width="114" style="4" bestFit="1" customWidth="1"/>
    <col min="10" max="10" width="40" style="8" customWidth="1"/>
    <col min="11" max="11" width="86.28515625" style="4" bestFit="1" customWidth="1"/>
    <col min="12" max="12" width="25.140625" style="4" bestFit="1" customWidth="1"/>
    <col min="13" max="13" width="56.28515625" style="4" customWidth="1"/>
    <col min="14" max="14" width="20" style="4" bestFit="1" customWidth="1"/>
    <col min="15" max="15" width="20.85546875" style="4" bestFit="1" customWidth="1"/>
    <col min="16" max="16" width="12.85546875" style="4" customWidth="1"/>
    <col min="17" max="16384" width="9.140625" style="4"/>
  </cols>
  <sheetData>
    <row r="1" spans="1:15" ht="20.100000000000001" customHeight="1">
      <c r="A1" s="32" t="s">
        <v>0</v>
      </c>
      <c r="B1" s="33"/>
      <c r="C1" s="33"/>
      <c r="D1" s="33"/>
      <c r="E1" s="33"/>
      <c r="F1" s="34"/>
      <c r="G1" s="34"/>
      <c r="H1" s="34"/>
      <c r="I1" s="34"/>
      <c r="J1" s="35"/>
      <c r="K1" s="34"/>
      <c r="L1" s="36"/>
    </row>
    <row r="2" spans="1:15" ht="20.100000000000001" customHeight="1">
      <c r="A2" s="37" t="s">
        <v>1</v>
      </c>
      <c r="B2" s="38"/>
      <c r="C2" s="39" t="s">
        <v>2</v>
      </c>
      <c r="D2" s="40">
        <f ca="1">NOW()</f>
        <v>44417.807836111111</v>
      </c>
      <c r="E2" s="38"/>
      <c r="F2" s="41"/>
      <c r="G2" s="41"/>
      <c r="H2" s="38"/>
      <c r="I2" s="38"/>
      <c r="J2" s="42"/>
      <c r="K2" s="41"/>
      <c r="L2" s="43"/>
    </row>
    <row r="3" spans="1:15" ht="18.75">
      <c r="A3" s="44"/>
      <c r="B3" s="45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7" t="s">
        <v>10</v>
      </c>
      <c r="J3" s="48" t="s">
        <v>11</v>
      </c>
      <c r="K3" s="49" t="s">
        <v>12</v>
      </c>
      <c r="L3" s="28" t="s">
        <v>13</v>
      </c>
      <c r="M3" s="6"/>
      <c r="N3" s="6"/>
      <c r="O3" s="6"/>
    </row>
    <row r="4" spans="1:15" s="7" customFormat="1" ht="18.75">
      <c r="A4" s="50">
        <v>1</v>
      </c>
      <c r="B4" s="51" t="s">
        <v>14</v>
      </c>
      <c r="C4" s="52" t="s">
        <v>15</v>
      </c>
      <c r="D4" s="52" t="s">
        <v>16</v>
      </c>
      <c r="E4" s="53" t="s">
        <v>17</v>
      </c>
      <c r="F4" s="54" t="s">
        <v>18</v>
      </c>
      <c r="G4" s="54" t="s">
        <v>19</v>
      </c>
      <c r="H4" s="54" t="s">
        <v>20</v>
      </c>
      <c r="I4" s="55" t="s">
        <v>21</v>
      </c>
      <c r="J4" s="56" t="s">
        <v>22</v>
      </c>
      <c r="K4" s="57" t="s">
        <v>23</v>
      </c>
      <c r="L4" s="29">
        <v>18421</v>
      </c>
    </row>
    <row r="5" spans="1:15" s="7" customFormat="1" ht="18.75">
      <c r="A5" s="58">
        <v>2</v>
      </c>
      <c r="B5" s="14" t="s">
        <v>24</v>
      </c>
      <c r="C5" s="59" t="s">
        <v>25</v>
      </c>
      <c r="D5" s="59" t="s">
        <v>26</v>
      </c>
      <c r="E5" s="60" t="s">
        <v>27</v>
      </c>
      <c r="F5" s="61" t="s">
        <v>18</v>
      </c>
      <c r="G5" s="61" t="s">
        <v>28</v>
      </c>
      <c r="H5" s="62" t="s">
        <v>29</v>
      </c>
      <c r="I5" s="63" t="s">
        <v>30</v>
      </c>
      <c r="J5" s="61" t="s">
        <v>31</v>
      </c>
      <c r="K5" s="64" t="s">
        <v>23</v>
      </c>
      <c r="L5" s="30">
        <v>858</v>
      </c>
    </row>
    <row r="6" spans="1:15" ht="18.75">
      <c r="A6" s="65" t="s">
        <v>32</v>
      </c>
      <c r="B6" s="14" t="s">
        <v>24</v>
      </c>
      <c r="C6" s="59" t="s">
        <v>25</v>
      </c>
      <c r="D6" s="59" t="s">
        <v>26</v>
      </c>
      <c r="E6" s="60" t="s">
        <v>27</v>
      </c>
      <c r="F6" s="61" t="s">
        <v>18</v>
      </c>
      <c r="G6" s="61" t="s">
        <v>33</v>
      </c>
      <c r="H6" s="62" t="s">
        <v>34</v>
      </c>
      <c r="I6" s="63" t="s">
        <v>35</v>
      </c>
      <c r="J6" s="61" t="s">
        <v>31</v>
      </c>
      <c r="K6" s="66" t="s">
        <v>23</v>
      </c>
      <c r="L6" s="30"/>
    </row>
    <row r="7" spans="1:15" ht="18.75">
      <c r="A7" s="67">
        <v>3</v>
      </c>
      <c r="B7" s="14" t="s">
        <v>36</v>
      </c>
      <c r="C7" s="68" t="s">
        <v>37</v>
      </c>
      <c r="D7" s="68" t="s">
        <v>38</v>
      </c>
      <c r="E7" s="59" t="s">
        <v>39</v>
      </c>
      <c r="F7" s="69" t="s">
        <v>18</v>
      </c>
      <c r="G7" s="69" t="s">
        <v>40</v>
      </c>
      <c r="H7" s="70" t="s">
        <v>41</v>
      </c>
      <c r="I7" s="63" t="s">
        <v>42</v>
      </c>
      <c r="J7" s="17" t="s">
        <v>43</v>
      </c>
      <c r="K7" s="71" t="s">
        <v>23</v>
      </c>
      <c r="L7" s="30">
        <v>9230</v>
      </c>
    </row>
    <row r="8" spans="1:15" ht="18.75">
      <c r="A8" s="72">
        <v>4</v>
      </c>
      <c r="B8" s="27" t="s">
        <v>44</v>
      </c>
      <c r="C8" s="27"/>
      <c r="D8" s="27"/>
      <c r="E8" s="27"/>
      <c r="F8" s="27"/>
      <c r="G8" s="27" t="s">
        <v>45</v>
      </c>
      <c r="H8" s="73" t="s">
        <v>46</v>
      </c>
      <c r="I8" s="27"/>
      <c r="J8" s="73" t="s">
        <v>47</v>
      </c>
      <c r="K8" s="26" t="s">
        <v>23</v>
      </c>
      <c r="L8" s="31"/>
    </row>
    <row r="9" spans="1:15" ht="18.75">
      <c r="A9" s="67">
        <v>5</v>
      </c>
      <c r="B9" s="14" t="s">
        <v>48</v>
      </c>
      <c r="C9" s="68" t="s">
        <v>49</v>
      </c>
      <c r="D9" s="68" t="s">
        <v>50</v>
      </c>
      <c r="E9" s="59" t="s">
        <v>51</v>
      </c>
      <c r="F9" s="69" t="s">
        <v>18</v>
      </c>
      <c r="G9" s="69" t="s">
        <v>52</v>
      </c>
      <c r="H9" s="70" t="s">
        <v>29</v>
      </c>
      <c r="I9" s="63" t="s">
        <v>53</v>
      </c>
      <c r="J9" s="74" t="s">
        <v>47</v>
      </c>
      <c r="K9" s="75" t="s">
        <v>54</v>
      </c>
      <c r="L9" s="30">
        <v>7200</v>
      </c>
    </row>
    <row r="10" spans="1:15" ht="18.75">
      <c r="A10" s="76">
        <v>6</v>
      </c>
      <c r="B10" s="15" t="s">
        <v>55</v>
      </c>
      <c r="C10" s="68" t="s">
        <v>56</v>
      </c>
      <c r="D10" s="68" t="s">
        <v>57</v>
      </c>
      <c r="E10" s="59" t="s">
        <v>58</v>
      </c>
      <c r="F10" s="69" t="s">
        <v>59</v>
      </c>
      <c r="G10" s="69" t="s">
        <v>60</v>
      </c>
      <c r="H10" s="69" t="s">
        <v>61</v>
      </c>
      <c r="I10" s="63" t="s">
        <v>62</v>
      </c>
      <c r="J10" s="74" t="s">
        <v>47</v>
      </c>
      <c r="K10" s="77" t="s">
        <v>23</v>
      </c>
      <c r="L10" s="30">
        <v>4611.1499999999996</v>
      </c>
    </row>
    <row r="11" spans="1:15" ht="18.75">
      <c r="A11" s="67">
        <v>7</v>
      </c>
      <c r="B11" s="14" t="s">
        <v>63</v>
      </c>
      <c r="C11" s="68" t="s">
        <v>64</v>
      </c>
      <c r="D11" s="68" t="s">
        <v>65</v>
      </c>
      <c r="E11" s="59" t="s">
        <v>66</v>
      </c>
      <c r="F11" s="69" t="s">
        <v>18</v>
      </c>
      <c r="G11" s="69" t="s">
        <v>33</v>
      </c>
      <c r="H11" s="70" t="s">
        <v>29</v>
      </c>
      <c r="I11" s="63" t="s">
        <v>67</v>
      </c>
      <c r="J11" s="78" t="s">
        <v>68</v>
      </c>
      <c r="K11" s="79" t="s">
        <v>23</v>
      </c>
      <c r="L11" s="30">
        <v>5076</v>
      </c>
    </row>
    <row r="12" spans="1:15" ht="18.75">
      <c r="A12" s="76">
        <v>8</v>
      </c>
      <c r="B12" s="14" t="s">
        <v>69</v>
      </c>
      <c r="C12" s="80" t="s">
        <v>70</v>
      </c>
      <c r="D12" s="80" t="s">
        <v>71</v>
      </c>
      <c r="E12" s="59" t="s">
        <v>72</v>
      </c>
      <c r="F12" s="69" t="s">
        <v>18</v>
      </c>
      <c r="G12" s="69" t="s">
        <v>73</v>
      </c>
      <c r="H12" s="70" t="s">
        <v>29</v>
      </c>
      <c r="I12" s="16" t="s">
        <v>74</v>
      </c>
      <c r="J12" s="78" t="s">
        <v>75</v>
      </c>
      <c r="K12" s="26" t="s">
        <v>76</v>
      </c>
      <c r="L12" s="30"/>
    </row>
    <row r="13" spans="1:15" ht="18.75">
      <c r="A13" s="67">
        <v>9</v>
      </c>
      <c r="B13" s="15" t="s">
        <v>77</v>
      </c>
      <c r="C13" s="68" t="s">
        <v>78</v>
      </c>
      <c r="D13" s="68" t="s">
        <v>71</v>
      </c>
      <c r="E13" s="60" t="s">
        <v>79</v>
      </c>
      <c r="F13" s="69" t="s">
        <v>59</v>
      </c>
      <c r="G13" s="69" t="s">
        <v>19</v>
      </c>
      <c r="H13" s="69" t="s">
        <v>61</v>
      </c>
      <c r="I13" s="63" t="s">
        <v>80</v>
      </c>
      <c r="J13" s="78" t="s">
        <v>81</v>
      </c>
      <c r="K13" s="26" t="s">
        <v>76</v>
      </c>
      <c r="L13" s="30">
        <v>4169</v>
      </c>
    </row>
    <row r="14" spans="1:15" ht="18.75">
      <c r="A14" s="76">
        <v>10</v>
      </c>
      <c r="B14" s="15" t="s">
        <v>82</v>
      </c>
      <c r="C14" s="68" t="s">
        <v>83</v>
      </c>
      <c r="D14" s="68" t="s">
        <v>84</v>
      </c>
      <c r="E14" s="59" t="s">
        <v>85</v>
      </c>
      <c r="F14" s="69" t="s">
        <v>59</v>
      </c>
      <c r="G14" s="69" t="s">
        <v>60</v>
      </c>
      <c r="H14" s="69" t="s">
        <v>61</v>
      </c>
      <c r="I14" s="63" t="s">
        <v>86</v>
      </c>
      <c r="J14" s="78" t="s">
        <v>87</v>
      </c>
      <c r="K14" s="77" t="s">
        <v>88</v>
      </c>
      <c r="L14" s="30">
        <v>7200</v>
      </c>
    </row>
    <row r="15" spans="1:15" ht="18.75">
      <c r="A15" s="81" t="s">
        <v>89</v>
      </c>
      <c r="B15" s="18" t="s">
        <v>84</v>
      </c>
      <c r="C15" s="82" t="s">
        <v>90</v>
      </c>
      <c r="D15" s="80" t="s">
        <v>84</v>
      </c>
      <c r="E15" s="59" t="s">
        <v>85</v>
      </c>
      <c r="F15" s="69" t="s">
        <v>18</v>
      </c>
      <c r="G15" s="69" t="s">
        <v>91</v>
      </c>
      <c r="H15" s="69" t="s">
        <v>41</v>
      </c>
      <c r="I15" s="16" t="s">
        <v>92</v>
      </c>
      <c r="J15" s="78" t="s">
        <v>93</v>
      </c>
      <c r="K15" s="77" t="s">
        <v>88</v>
      </c>
      <c r="L15" s="30"/>
    </row>
    <row r="16" spans="1:15" ht="18.75">
      <c r="A16" s="81" t="s">
        <v>94</v>
      </c>
      <c r="B16" s="18" t="s">
        <v>95</v>
      </c>
      <c r="C16" s="82" t="s">
        <v>96</v>
      </c>
      <c r="D16" s="80" t="s">
        <v>95</v>
      </c>
      <c r="E16" s="59" t="s">
        <v>85</v>
      </c>
      <c r="F16" s="69" t="s">
        <v>18</v>
      </c>
      <c r="G16" s="69" t="s">
        <v>91</v>
      </c>
      <c r="H16" s="83" t="s">
        <v>97</v>
      </c>
      <c r="I16" s="16" t="s">
        <v>92</v>
      </c>
      <c r="J16" s="78" t="s">
        <v>98</v>
      </c>
      <c r="K16" s="77" t="s">
        <v>88</v>
      </c>
      <c r="L16" s="30"/>
    </row>
    <row r="17" spans="1:15" ht="18.75">
      <c r="A17" s="81" t="s">
        <v>99</v>
      </c>
      <c r="B17" s="18" t="s">
        <v>100</v>
      </c>
      <c r="C17" s="82" t="s">
        <v>101</v>
      </c>
      <c r="D17" s="80" t="s">
        <v>100</v>
      </c>
      <c r="E17" s="59" t="s">
        <v>85</v>
      </c>
      <c r="F17" s="69" t="s">
        <v>18</v>
      </c>
      <c r="G17" s="69" t="s">
        <v>91</v>
      </c>
      <c r="H17" s="83" t="s">
        <v>102</v>
      </c>
      <c r="I17" s="16" t="s">
        <v>92</v>
      </c>
      <c r="J17" s="78" t="s">
        <v>103</v>
      </c>
      <c r="K17" s="77" t="s">
        <v>88</v>
      </c>
      <c r="L17" s="30"/>
    </row>
    <row r="18" spans="1:15" ht="18.75">
      <c r="A18" s="84">
        <v>11</v>
      </c>
      <c r="B18" s="14" t="s">
        <v>104</v>
      </c>
      <c r="C18" s="68" t="s">
        <v>105</v>
      </c>
      <c r="D18" s="68" t="s">
        <v>106</v>
      </c>
      <c r="E18" s="59" t="s">
        <v>107</v>
      </c>
      <c r="F18" s="69" t="s">
        <v>18</v>
      </c>
      <c r="G18" s="61" t="s">
        <v>28</v>
      </c>
      <c r="H18" s="69" t="s">
        <v>108</v>
      </c>
      <c r="I18" s="85" t="s">
        <v>109</v>
      </c>
      <c r="J18" s="78" t="s">
        <v>110</v>
      </c>
      <c r="K18" s="79" t="s">
        <v>111</v>
      </c>
      <c r="L18" s="30">
        <v>6345</v>
      </c>
    </row>
    <row r="19" spans="1:15" ht="18.75">
      <c r="A19" s="67">
        <v>12</v>
      </c>
      <c r="B19" s="15" t="s">
        <v>112</v>
      </c>
      <c r="C19" s="68" t="s">
        <v>113</v>
      </c>
      <c r="D19" s="68" t="s">
        <v>71</v>
      </c>
      <c r="E19" s="60" t="s">
        <v>114</v>
      </c>
      <c r="F19" s="69" t="s">
        <v>18</v>
      </c>
      <c r="G19" s="69" t="s">
        <v>115</v>
      </c>
      <c r="H19" s="69" t="s">
        <v>61</v>
      </c>
      <c r="I19" s="63" t="s">
        <v>86</v>
      </c>
      <c r="J19" s="78"/>
      <c r="K19" s="26" t="s">
        <v>76</v>
      </c>
      <c r="L19" s="30">
        <v>11369.14</v>
      </c>
    </row>
    <row r="20" spans="1:15" ht="18.75">
      <c r="A20" s="67">
        <v>13</v>
      </c>
      <c r="B20" s="14" t="s">
        <v>116</v>
      </c>
      <c r="C20" s="68" t="s">
        <v>117</v>
      </c>
      <c r="D20" s="68" t="s">
        <v>118</v>
      </c>
      <c r="E20" s="59" t="s">
        <v>119</v>
      </c>
      <c r="F20" s="69" t="s">
        <v>18</v>
      </c>
      <c r="G20" s="69" t="s">
        <v>120</v>
      </c>
      <c r="H20" s="70" t="s">
        <v>121</v>
      </c>
      <c r="I20" s="63" t="s">
        <v>21</v>
      </c>
      <c r="J20" s="78" t="s">
        <v>122</v>
      </c>
      <c r="K20" s="79" t="s">
        <v>123</v>
      </c>
      <c r="L20" s="30">
        <v>13330.5</v>
      </c>
    </row>
    <row r="21" spans="1:15" ht="18.75">
      <c r="A21" s="67">
        <v>14</v>
      </c>
      <c r="B21" s="14" t="s">
        <v>124</v>
      </c>
      <c r="C21" s="68" t="s">
        <v>125</v>
      </c>
      <c r="D21" s="68" t="s">
        <v>126</v>
      </c>
      <c r="E21" s="59" t="s">
        <v>127</v>
      </c>
      <c r="F21" s="69" t="s">
        <v>18</v>
      </c>
      <c r="G21" s="69" t="s">
        <v>19</v>
      </c>
      <c r="H21" s="69" t="s">
        <v>61</v>
      </c>
      <c r="I21" s="63" t="s">
        <v>86</v>
      </c>
      <c r="J21" s="78" t="s">
        <v>68</v>
      </c>
      <c r="K21" s="77" t="s">
        <v>128</v>
      </c>
      <c r="L21" s="30">
        <v>1048</v>
      </c>
    </row>
    <row r="22" spans="1:15" ht="18.75">
      <c r="A22" s="67">
        <v>15</v>
      </c>
      <c r="B22" s="15" t="s">
        <v>129</v>
      </c>
      <c r="C22" s="68" t="s">
        <v>130</v>
      </c>
      <c r="D22" s="68" t="s">
        <v>131</v>
      </c>
      <c r="E22" s="59" t="s">
        <v>132</v>
      </c>
      <c r="F22" s="69" t="s">
        <v>59</v>
      </c>
      <c r="G22" s="69" t="s">
        <v>60</v>
      </c>
      <c r="H22" s="69" t="s">
        <v>61</v>
      </c>
      <c r="I22" s="63" t="s">
        <v>86</v>
      </c>
      <c r="J22" s="78"/>
      <c r="K22" s="77" t="s">
        <v>133</v>
      </c>
      <c r="L22" s="30">
        <v>7686.5</v>
      </c>
    </row>
    <row r="23" spans="1:15" ht="18.75">
      <c r="A23" s="81" t="s">
        <v>134</v>
      </c>
      <c r="B23" s="166" t="s">
        <v>135</v>
      </c>
      <c r="C23" s="27" t="s">
        <v>136</v>
      </c>
      <c r="D23" s="27" t="s">
        <v>131</v>
      </c>
      <c r="E23" s="59" t="s">
        <v>132</v>
      </c>
      <c r="F23" s="69" t="s">
        <v>59</v>
      </c>
      <c r="G23" s="73" t="s">
        <v>52</v>
      </c>
      <c r="H23" s="70" t="s">
        <v>29</v>
      </c>
      <c r="I23" s="86" t="s">
        <v>137</v>
      </c>
      <c r="J23" s="78"/>
      <c r="K23" s="87" t="s">
        <v>138</v>
      </c>
      <c r="L23" s="30"/>
      <c r="M23" s="6"/>
      <c r="N23" s="6"/>
      <c r="O23" s="6"/>
    </row>
    <row r="24" spans="1:15" ht="18.75">
      <c r="A24" s="67">
        <v>16</v>
      </c>
      <c r="B24" s="14" t="s">
        <v>139</v>
      </c>
      <c r="C24" s="80" t="s">
        <v>140</v>
      </c>
      <c r="D24" s="80" t="s">
        <v>71</v>
      </c>
      <c r="E24" s="59" t="s">
        <v>141</v>
      </c>
      <c r="F24" s="69" t="s">
        <v>18</v>
      </c>
      <c r="G24" s="69" t="s">
        <v>142</v>
      </c>
      <c r="H24" s="70" t="s">
        <v>29</v>
      </c>
      <c r="I24" s="63" t="s">
        <v>86</v>
      </c>
      <c r="J24" s="78" t="s">
        <v>68</v>
      </c>
      <c r="K24" s="164" t="s">
        <v>76</v>
      </c>
      <c r="L24" s="30">
        <v>8114</v>
      </c>
    </row>
    <row r="25" spans="1:15" ht="18.75">
      <c r="A25" s="67">
        <v>17</v>
      </c>
      <c r="B25" s="15" t="s">
        <v>143</v>
      </c>
      <c r="C25" s="68" t="s">
        <v>144</v>
      </c>
      <c r="D25" s="68" t="s">
        <v>145</v>
      </c>
      <c r="E25" s="59" t="s">
        <v>146</v>
      </c>
      <c r="F25" s="69" t="s">
        <v>59</v>
      </c>
      <c r="G25" s="69" t="s">
        <v>19</v>
      </c>
      <c r="H25" s="69" t="s">
        <v>61</v>
      </c>
      <c r="I25" s="63" t="s">
        <v>147</v>
      </c>
      <c r="J25" s="79"/>
      <c r="K25" s="162" t="s">
        <v>148</v>
      </c>
      <c r="L25" s="163">
        <v>18421</v>
      </c>
    </row>
    <row r="26" spans="1:15" ht="18.75">
      <c r="A26" s="67">
        <v>18</v>
      </c>
      <c r="B26" s="14" t="s">
        <v>149</v>
      </c>
      <c r="C26" s="68" t="s">
        <v>150</v>
      </c>
      <c r="D26" s="68" t="s">
        <v>151</v>
      </c>
      <c r="E26" s="59" t="s">
        <v>152</v>
      </c>
      <c r="F26" s="69" t="s">
        <v>18</v>
      </c>
      <c r="G26" s="69" t="s">
        <v>142</v>
      </c>
      <c r="H26" s="69" t="s">
        <v>153</v>
      </c>
      <c r="I26" s="63" t="s">
        <v>86</v>
      </c>
      <c r="J26" s="78" t="s">
        <v>154</v>
      </c>
      <c r="K26" s="75" t="s">
        <v>155</v>
      </c>
      <c r="L26" s="30"/>
    </row>
    <row r="27" spans="1:15" ht="18.75">
      <c r="A27" s="67">
        <v>19</v>
      </c>
      <c r="B27" s="15" t="s">
        <v>156</v>
      </c>
      <c r="C27" s="68" t="s">
        <v>157</v>
      </c>
      <c r="D27" s="68" t="s">
        <v>158</v>
      </c>
      <c r="E27" s="60" t="s">
        <v>159</v>
      </c>
      <c r="F27" s="69" t="s">
        <v>59</v>
      </c>
      <c r="G27" s="69" t="s">
        <v>60</v>
      </c>
      <c r="H27" s="69" t="s">
        <v>61</v>
      </c>
      <c r="I27" s="63" t="s">
        <v>160</v>
      </c>
      <c r="J27" s="78" t="s">
        <v>161</v>
      </c>
      <c r="K27" s="79" t="s">
        <v>148</v>
      </c>
      <c r="L27" s="30">
        <v>13000</v>
      </c>
    </row>
    <row r="28" spans="1:15" ht="18.75">
      <c r="A28" s="67">
        <v>20</v>
      </c>
      <c r="B28" s="14" t="s">
        <v>162</v>
      </c>
      <c r="C28" s="68" t="s">
        <v>163</v>
      </c>
      <c r="D28" s="68" t="s">
        <v>151</v>
      </c>
      <c r="E28" s="59" t="s">
        <v>164</v>
      </c>
      <c r="F28" s="69" t="s">
        <v>18</v>
      </c>
      <c r="G28" s="69" t="s">
        <v>28</v>
      </c>
      <c r="H28" s="69" t="s">
        <v>97</v>
      </c>
      <c r="I28" s="63" t="s">
        <v>165</v>
      </c>
      <c r="J28" s="78" t="s">
        <v>161</v>
      </c>
      <c r="K28" s="79" t="s">
        <v>166</v>
      </c>
      <c r="L28" s="30">
        <v>13970</v>
      </c>
    </row>
    <row r="29" spans="1:15" ht="18.75">
      <c r="A29" s="67">
        <v>21</v>
      </c>
      <c r="B29" s="15" t="s">
        <v>167</v>
      </c>
      <c r="C29" s="68" t="s">
        <v>168</v>
      </c>
      <c r="D29" s="68" t="s">
        <v>169</v>
      </c>
      <c r="E29" s="60" t="s">
        <v>170</v>
      </c>
      <c r="F29" s="69" t="s">
        <v>59</v>
      </c>
      <c r="G29" s="69" t="s">
        <v>171</v>
      </c>
      <c r="H29" s="69" t="s">
        <v>172</v>
      </c>
      <c r="I29" s="63" t="s">
        <v>86</v>
      </c>
      <c r="J29" s="78" t="s">
        <v>161</v>
      </c>
      <c r="K29" s="77" t="s">
        <v>173</v>
      </c>
      <c r="L29" s="30">
        <v>18000</v>
      </c>
    </row>
    <row r="30" spans="1:15" ht="18.75">
      <c r="A30" s="67">
        <v>22</v>
      </c>
      <c r="B30" s="15" t="s">
        <v>174</v>
      </c>
      <c r="C30" s="68" t="s">
        <v>175</v>
      </c>
      <c r="D30" s="68" t="s">
        <v>176</v>
      </c>
      <c r="E30" s="59" t="s">
        <v>177</v>
      </c>
      <c r="F30" s="69" t="s">
        <v>59</v>
      </c>
      <c r="G30" s="69" t="s">
        <v>19</v>
      </c>
      <c r="H30" s="69" t="s">
        <v>61</v>
      </c>
      <c r="I30" s="63" t="s">
        <v>86</v>
      </c>
      <c r="J30" s="88" t="s">
        <v>161</v>
      </c>
      <c r="K30" s="79" t="s">
        <v>178</v>
      </c>
      <c r="L30" s="30">
        <v>3823</v>
      </c>
    </row>
    <row r="31" spans="1:15" ht="18.75">
      <c r="A31" s="67">
        <v>23</v>
      </c>
      <c r="B31" s="15" t="s">
        <v>179</v>
      </c>
      <c r="C31" s="68" t="s">
        <v>180</v>
      </c>
      <c r="D31" s="68" t="s">
        <v>131</v>
      </c>
      <c r="E31" s="59" t="s">
        <v>181</v>
      </c>
      <c r="F31" s="69" t="s">
        <v>59</v>
      </c>
      <c r="G31" s="69" t="s">
        <v>182</v>
      </c>
      <c r="H31" s="69" t="s">
        <v>183</v>
      </c>
      <c r="I31" s="86" t="s">
        <v>184</v>
      </c>
      <c r="J31" s="78" t="s">
        <v>68</v>
      </c>
      <c r="K31" s="79" t="s">
        <v>185</v>
      </c>
      <c r="L31" s="30">
        <v>11839</v>
      </c>
    </row>
    <row r="32" spans="1:15" ht="18.75">
      <c r="A32" s="67">
        <v>24</v>
      </c>
      <c r="B32" s="14" t="s">
        <v>186</v>
      </c>
      <c r="C32" s="68" t="s">
        <v>187</v>
      </c>
      <c r="D32" s="68" t="s">
        <v>169</v>
      </c>
      <c r="E32" s="59" t="s">
        <v>188</v>
      </c>
      <c r="F32" s="69" t="s">
        <v>18</v>
      </c>
      <c r="G32" s="69" t="s">
        <v>182</v>
      </c>
      <c r="H32" s="69" t="s">
        <v>189</v>
      </c>
      <c r="I32" s="63" t="s">
        <v>86</v>
      </c>
      <c r="J32" s="78"/>
      <c r="K32" s="89" t="s">
        <v>23</v>
      </c>
      <c r="L32" s="30">
        <v>22415</v>
      </c>
      <c r="M32" s="6"/>
    </row>
    <row r="33" spans="1:14" ht="18.75">
      <c r="A33" s="67">
        <v>25</v>
      </c>
      <c r="B33" s="15" t="s">
        <v>190</v>
      </c>
      <c r="C33" s="68" t="s">
        <v>191</v>
      </c>
      <c r="D33" s="68" t="s">
        <v>192</v>
      </c>
      <c r="E33" s="59" t="s">
        <v>193</v>
      </c>
      <c r="F33" s="69" t="s">
        <v>59</v>
      </c>
      <c r="G33" s="69" t="s">
        <v>19</v>
      </c>
      <c r="H33" s="69" t="s">
        <v>61</v>
      </c>
      <c r="I33" s="63" t="s">
        <v>86</v>
      </c>
      <c r="J33" s="78"/>
      <c r="K33" s="90" t="s">
        <v>23</v>
      </c>
      <c r="L33" s="30">
        <v>2158</v>
      </c>
    </row>
    <row r="34" spans="1:14" ht="18.75">
      <c r="A34" s="67">
        <v>26</v>
      </c>
      <c r="B34" s="15" t="s">
        <v>194</v>
      </c>
      <c r="C34" s="68" t="s">
        <v>195</v>
      </c>
      <c r="D34" s="68" t="s">
        <v>196</v>
      </c>
      <c r="E34" s="59" t="s">
        <v>197</v>
      </c>
      <c r="F34" s="69" t="s">
        <v>59</v>
      </c>
      <c r="G34" s="69" t="s">
        <v>19</v>
      </c>
      <c r="H34" s="69" t="s">
        <v>61</v>
      </c>
      <c r="I34" s="63" t="s">
        <v>86</v>
      </c>
      <c r="J34" s="78"/>
      <c r="K34" s="77" t="s">
        <v>23</v>
      </c>
      <c r="L34" s="30">
        <v>2072</v>
      </c>
      <c r="M34" s="10"/>
      <c r="N34" s="6"/>
    </row>
    <row r="35" spans="1:14" ht="18.75">
      <c r="A35" s="67">
        <v>27</v>
      </c>
      <c r="B35" s="15" t="s">
        <v>198</v>
      </c>
      <c r="C35" s="68" t="s">
        <v>199</v>
      </c>
      <c r="D35" s="68" t="s">
        <v>200</v>
      </c>
      <c r="E35" s="59" t="s">
        <v>201</v>
      </c>
      <c r="F35" s="69" t="s">
        <v>59</v>
      </c>
      <c r="G35" s="69" t="s">
        <v>19</v>
      </c>
      <c r="H35" s="69" t="s">
        <v>61</v>
      </c>
      <c r="I35" s="165" t="s">
        <v>202</v>
      </c>
      <c r="J35" s="78" t="s">
        <v>68</v>
      </c>
      <c r="K35" s="79" t="s">
        <v>203</v>
      </c>
      <c r="L35" s="30"/>
    </row>
    <row r="36" spans="1:14" ht="18.75">
      <c r="A36" s="67">
        <v>28</v>
      </c>
      <c r="B36" s="14" t="s">
        <v>204</v>
      </c>
      <c r="C36" s="68" t="s">
        <v>205</v>
      </c>
      <c r="D36" s="68" t="s">
        <v>26</v>
      </c>
      <c r="E36" s="59" t="s">
        <v>206</v>
      </c>
      <c r="F36" s="69" t="s">
        <v>18</v>
      </c>
      <c r="G36" s="69" t="s">
        <v>52</v>
      </c>
      <c r="H36" s="69" t="s">
        <v>97</v>
      </c>
      <c r="I36" s="63" t="s">
        <v>207</v>
      </c>
      <c r="J36" s="78"/>
      <c r="K36" s="77" t="s">
        <v>208</v>
      </c>
      <c r="L36" s="30">
        <v>216</v>
      </c>
    </row>
    <row r="37" spans="1:14" ht="18.75">
      <c r="A37" s="67">
        <v>29</v>
      </c>
      <c r="B37" s="15" t="s">
        <v>209</v>
      </c>
      <c r="C37" s="68" t="s">
        <v>210</v>
      </c>
      <c r="D37" s="68" t="s">
        <v>169</v>
      </c>
      <c r="E37" s="59" t="s">
        <v>211</v>
      </c>
      <c r="F37" s="69" t="s">
        <v>59</v>
      </c>
      <c r="G37" s="69" t="s">
        <v>60</v>
      </c>
      <c r="H37" s="69" t="s">
        <v>61</v>
      </c>
      <c r="I37" s="63" t="s">
        <v>86</v>
      </c>
      <c r="J37" s="78"/>
      <c r="K37" s="79" t="s">
        <v>23</v>
      </c>
      <c r="L37" s="30">
        <v>2369</v>
      </c>
      <c r="M37" s="6"/>
      <c r="N37" s="6"/>
    </row>
    <row r="38" spans="1:14" ht="37.5">
      <c r="A38" s="67">
        <v>30</v>
      </c>
      <c r="B38" s="14" t="s">
        <v>212</v>
      </c>
      <c r="C38" s="68" t="s">
        <v>213</v>
      </c>
      <c r="D38" s="68" t="s">
        <v>26</v>
      </c>
      <c r="E38" s="59" t="s">
        <v>214</v>
      </c>
      <c r="F38" s="69" t="s">
        <v>18</v>
      </c>
      <c r="G38" s="69" t="s">
        <v>19</v>
      </c>
      <c r="H38" s="70" t="s">
        <v>215</v>
      </c>
      <c r="I38" s="63" t="s">
        <v>216</v>
      </c>
      <c r="J38" s="78"/>
      <c r="K38" s="77" t="s">
        <v>23</v>
      </c>
      <c r="L38" s="31"/>
    </row>
    <row r="39" spans="1:14" ht="37.5">
      <c r="A39" s="91" t="s">
        <v>217</v>
      </c>
      <c r="B39" s="19" t="s">
        <v>218</v>
      </c>
      <c r="C39" s="92" t="s">
        <v>219</v>
      </c>
      <c r="D39" s="92" t="s">
        <v>26</v>
      </c>
      <c r="E39" s="93" t="s">
        <v>214</v>
      </c>
      <c r="F39" s="94" t="s">
        <v>220</v>
      </c>
      <c r="G39" s="94" t="s">
        <v>19</v>
      </c>
      <c r="H39" s="95" t="s">
        <v>221</v>
      </c>
      <c r="I39" s="96" t="s">
        <v>222</v>
      </c>
      <c r="J39" s="97"/>
      <c r="K39" s="98" t="s">
        <v>223</v>
      </c>
      <c r="L39" s="99"/>
    </row>
    <row r="40" spans="1:14" ht="18.75">
      <c r="A40" s="100"/>
      <c r="B40" s="20"/>
      <c r="C40" s="101"/>
      <c r="D40" s="101"/>
      <c r="E40" s="101"/>
      <c r="F40" s="101"/>
      <c r="G40" s="101"/>
      <c r="H40" s="101"/>
      <c r="I40" s="101"/>
      <c r="J40" s="102" t="s">
        <v>224</v>
      </c>
      <c r="K40" s="101"/>
      <c r="L40" s="101"/>
    </row>
    <row r="41" spans="1:14" ht="18.75">
      <c r="A41" s="100"/>
      <c r="B41" s="21" t="s">
        <v>225</v>
      </c>
      <c r="C41" s="38"/>
      <c r="D41" s="38"/>
      <c r="E41" s="38"/>
      <c r="F41" s="38"/>
      <c r="G41" s="103"/>
      <c r="H41" s="42"/>
      <c r="I41" s="42"/>
      <c r="J41" s="42" t="s">
        <v>226</v>
      </c>
      <c r="K41" s="104" t="s">
        <v>227</v>
      </c>
      <c r="L41" s="101"/>
    </row>
    <row r="42" spans="1:14" ht="18.75">
      <c r="A42" s="100"/>
      <c r="B42" s="24" t="s">
        <v>228</v>
      </c>
      <c r="C42" s="24"/>
      <c r="D42" s="24"/>
      <c r="E42" s="24"/>
      <c r="F42" s="38"/>
      <c r="G42" s="42"/>
      <c r="H42" s="42"/>
      <c r="I42" s="42"/>
      <c r="J42" s="42" t="s">
        <v>229</v>
      </c>
      <c r="K42" s="104" t="s">
        <v>230</v>
      </c>
      <c r="L42" s="101"/>
    </row>
    <row r="43" spans="1:14" ht="18.75">
      <c r="A43" s="105"/>
      <c r="B43" s="24" t="s">
        <v>231</v>
      </c>
      <c r="C43" s="24"/>
      <c r="D43" s="24"/>
      <c r="E43" s="24"/>
      <c r="F43" s="101"/>
      <c r="G43" s="101"/>
      <c r="H43" s="101"/>
      <c r="I43" s="101"/>
      <c r="J43" s="102" t="s">
        <v>232</v>
      </c>
      <c r="K43" s="105" t="s">
        <v>233</v>
      </c>
      <c r="L43" s="101"/>
    </row>
    <row r="44" spans="1:14" ht="18.75">
      <c r="A44" s="105"/>
      <c r="B44" s="24" t="s">
        <v>234</v>
      </c>
      <c r="C44" s="25"/>
      <c r="D44" s="25"/>
      <c r="E44" s="25"/>
      <c r="F44" s="101"/>
      <c r="G44" s="101"/>
      <c r="H44" s="101"/>
      <c r="I44" s="101"/>
      <c r="J44" s="102" t="s">
        <v>235</v>
      </c>
      <c r="K44" s="105" t="s">
        <v>236</v>
      </c>
      <c r="L44" s="101"/>
    </row>
    <row r="45" spans="1:14" ht="18.75">
      <c r="A45" s="105"/>
      <c r="B45" s="24" t="s">
        <v>237</v>
      </c>
      <c r="C45" s="25"/>
      <c r="D45" s="25"/>
      <c r="E45" s="25"/>
      <c r="F45" s="101"/>
      <c r="G45" s="101"/>
      <c r="H45" s="101"/>
      <c r="I45" s="101"/>
      <c r="J45" s="102" t="s">
        <v>238</v>
      </c>
      <c r="K45" s="105" t="s">
        <v>239</v>
      </c>
      <c r="L45" s="101"/>
    </row>
    <row r="46" spans="1:14" ht="18.75">
      <c r="A46" s="105"/>
      <c r="B46" s="24" t="s">
        <v>240</v>
      </c>
      <c r="C46" s="25"/>
      <c r="D46" s="25"/>
      <c r="E46" s="25"/>
      <c r="F46" s="101"/>
      <c r="G46" s="101"/>
      <c r="H46" s="101"/>
      <c r="I46" s="101"/>
      <c r="J46" s="102" t="s">
        <v>241</v>
      </c>
      <c r="K46" s="105" t="s">
        <v>242</v>
      </c>
      <c r="L46" s="101"/>
    </row>
    <row r="47" spans="1:14" ht="18.75">
      <c r="A47" s="105"/>
      <c r="B47" s="24" t="s">
        <v>243</v>
      </c>
      <c r="C47" s="25"/>
      <c r="D47" s="25"/>
      <c r="E47" s="25"/>
      <c r="F47" s="101"/>
      <c r="G47" s="101"/>
      <c r="H47" s="101"/>
      <c r="I47" s="101"/>
      <c r="J47" s="102" t="s">
        <v>244</v>
      </c>
      <c r="K47" s="105" t="s">
        <v>245</v>
      </c>
      <c r="L47" s="101"/>
    </row>
    <row r="48" spans="1:14" ht="18.75">
      <c r="A48" s="105"/>
      <c r="B48" s="24" t="s">
        <v>246</v>
      </c>
      <c r="C48" s="25"/>
      <c r="D48" s="25"/>
      <c r="E48" s="25"/>
      <c r="F48" s="101"/>
      <c r="G48" s="101"/>
      <c r="H48" s="101"/>
      <c r="I48" s="101"/>
      <c r="J48" s="102" t="s">
        <v>247</v>
      </c>
      <c r="K48" s="105" t="s">
        <v>248</v>
      </c>
      <c r="L48" s="101"/>
    </row>
    <row r="49" spans="1:12" ht="18.75">
      <c r="A49" s="105"/>
      <c r="B49" s="101"/>
      <c r="C49" s="101"/>
      <c r="D49" s="101"/>
      <c r="E49" s="101"/>
      <c r="F49" s="101"/>
      <c r="G49" s="101"/>
      <c r="H49" s="101"/>
      <c r="I49" s="101"/>
      <c r="J49" s="102" t="s">
        <v>249</v>
      </c>
      <c r="K49" s="105" t="s">
        <v>250</v>
      </c>
      <c r="L49" s="101"/>
    </row>
    <row r="50" spans="1:12" ht="18.75">
      <c r="A50" s="13"/>
      <c r="B50" s="22"/>
      <c r="C50" s="22"/>
      <c r="D50" s="22"/>
      <c r="E50" s="22"/>
      <c r="F50" s="22"/>
      <c r="G50" s="23"/>
      <c r="H50" s="23"/>
      <c r="I50" s="23"/>
      <c r="J50" s="23"/>
      <c r="K50" s="23"/>
      <c r="L50" s="12"/>
    </row>
    <row r="51" spans="1:12">
      <c r="A51" s="5"/>
      <c r="B51" s="11"/>
      <c r="C51" s="11"/>
      <c r="D51" s="11"/>
      <c r="E51" s="11"/>
      <c r="F51" s="11"/>
      <c r="G51" s="3"/>
      <c r="H51" s="6"/>
      <c r="I51" s="6"/>
      <c r="J51" s="6"/>
      <c r="K51" s="6"/>
    </row>
    <row r="54" spans="1:12">
      <c r="A54" s="5"/>
      <c r="B54" s="2"/>
      <c r="C54" s="2"/>
      <c r="D54" s="2"/>
      <c r="E54" s="2"/>
      <c r="F54" s="2"/>
      <c r="G54" s="2"/>
      <c r="H54" s="2"/>
      <c r="I54" s="2"/>
      <c r="J54" s="3"/>
      <c r="K54" s="2"/>
    </row>
    <row r="55" spans="1:12">
      <c r="A55" s="5"/>
      <c r="B55" s="2"/>
      <c r="C55" s="2"/>
      <c r="D55" s="2"/>
      <c r="E55" s="2"/>
      <c r="F55" s="2"/>
      <c r="G55" s="2"/>
      <c r="H55" s="2"/>
      <c r="I55" s="2"/>
      <c r="J55" s="3"/>
      <c r="K55" s="2"/>
    </row>
    <row r="56" spans="1:12">
      <c r="A56" s="5"/>
      <c r="B56" s="2"/>
      <c r="C56" s="11"/>
      <c r="D56" s="11"/>
      <c r="E56" s="11"/>
      <c r="F56" s="11"/>
      <c r="G56" s="11"/>
      <c r="H56" s="11"/>
      <c r="I56" s="11"/>
      <c r="J56" s="6"/>
      <c r="K56" s="2"/>
    </row>
    <row r="57" spans="1:12">
      <c r="A57" s="5"/>
      <c r="B57" s="2"/>
      <c r="C57" s="2"/>
      <c r="D57" s="2"/>
      <c r="E57" s="2"/>
      <c r="F57" s="2"/>
      <c r="G57" s="2"/>
      <c r="H57" s="2"/>
      <c r="I57" s="2"/>
      <c r="J57" s="3"/>
      <c r="K57" s="2"/>
    </row>
    <row r="58" spans="1:12">
      <c r="A58" s="5"/>
      <c r="B58" s="2"/>
      <c r="C58" s="2"/>
      <c r="D58" s="2"/>
      <c r="E58" s="2"/>
      <c r="F58" s="2"/>
      <c r="G58" s="2"/>
      <c r="H58" s="2"/>
      <c r="I58" s="2"/>
      <c r="J58" s="3"/>
      <c r="K58" s="2"/>
    </row>
    <row r="59" spans="1:12">
      <c r="A59" s="5"/>
      <c r="B59" s="2"/>
      <c r="C59" s="2"/>
      <c r="D59" s="2"/>
      <c r="E59" s="2"/>
      <c r="F59" s="2"/>
      <c r="G59" s="2"/>
      <c r="H59" s="2"/>
      <c r="I59" s="2"/>
      <c r="J59" s="3"/>
      <c r="K59" s="2"/>
    </row>
    <row r="60" spans="1:12">
      <c r="A60" s="5"/>
      <c r="B60" s="2"/>
      <c r="C60" s="2"/>
      <c r="D60" s="2"/>
      <c r="E60" s="2"/>
      <c r="F60" s="2"/>
      <c r="G60" s="2"/>
      <c r="H60" s="2"/>
      <c r="I60" s="2"/>
      <c r="J60" s="3"/>
      <c r="K60" s="2"/>
    </row>
    <row r="61" spans="1:12">
      <c r="A61" s="5"/>
      <c r="B61" s="2"/>
      <c r="C61" s="2"/>
      <c r="D61" s="2"/>
      <c r="E61" s="2"/>
      <c r="F61" s="2"/>
      <c r="G61" s="2"/>
      <c r="H61" s="2"/>
      <c r="I61" s="2"/>
      <c r="J61" s="3"/>
      <c r="K61" s="2"/>
    </row>
    <row r="62" spans="1:12">
      <c r="A62" s="5"/>
      <c r="B62" s="2"/>
      <c r="C62" s="2"/>
      <c r="D62" s="2"/>
      <c r="E62" s="2"/>
      <c r="F62" s="2"/>
      <c r="G62" s="2"/>
      <c r="H62" s="2"/>
      <c r="I62" s="2"/>
      <c r="J62" s="3"/>
      <c r="K62" s="2"/>
    </row>
    <row r="63" spans="1:12">
      <c r="A63" s="5"/>
      <c r="B63" s="2"/>
      <c r="C63" s="2"/>
      <c r="D63" s="2"/>
      <c r="E63" s="2"/>
      <c r="F63" s="2"/>
      <c r="G63" s="2"/>
      <c r="H63" s="2"/>
      <c r="I63" s="2"/>
      <c r="J63" s="3"/>
      <c r="K63" s="2"/>
    </row>
  </sheetData>
  <pageMargins left="0.7" right="0.7" top="0.75" bottom="0.75" header="0.3" footer="0.3"/>
  <pageSetup scale="2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8"/>
  <sheetViews>
    <sheetView zoomScale="70" zoomScaleNormal="70" zoomScalePageLayoutView="80" workbookViewId="0">
      <selection activeCell="AF1" sqref="AF1"/>
    </sheetView>
  </sheetViews>
  <sheetFormatPr defaultColWidth="8.85546875" defaultRowHeight="15" outlineLevelCol="1"/>
  <cols>
    <col min="1" max="1" width="6.42578125" customWidth="1"/>
    <col min="2" max="2" width="28" customWidth="1"/>
    <col min="3" max="3" width="20.42578125" style="1" hidden="1" customWidth="1"/>
    <col min="4" max="4" width="15" hidden="1" customWidth="1"/>
    <col min="5" max="5" width="9.28515625" hidden="1" customWidth="1"/>
    <col min="6" max="6" width="10.28515625" hidden="1" customWidth="1"/>
    <col min="7" max="7" width="15.85546875" hidden="1" customWidth="1"/>
    <col min="9" max="9" width="14.28515625" customWidth="1"/>
    <col min="10" max="10" width="23" customWidth="1"/>
    <col min="11" max="13" width="19.42578125" hidden="1" customWidth="1"/>
    <col min="14" max="14" width="17.7109375" hidden="1" customWidth="1"/>
    <col min="15" max="15" width="21.140625" hidden="1" customWidth="1" outlineLevel="1"/>
    <col min="16" max="20" width="17.7109375" hidden="1" customWidth="1" outlineLevel="1"/>
    <col min="21" max="21" width="17.7109375" hidden="1" customWidth="1" collapsed="1"/>
    <col min="22" max="22" width="17.7109375" hidden="1" customWidth="1"/>
    <col min="23" max="23" width="22" hidden="1" customWidth="1"/>
    <col min="24" max="24" width="18.140625" hidden="1" customWidth="1"/>
    <col min="25" max="25" width="28.28515625" hidden="1" customWidth="1"/>
    <col min="26" max="26" width="22" hidden="1" customWidth="1"/>
    <col min="27" max="27" width="18.7109375" hidden="1" customWidth="1"/>
    <col min="28" max="28" width="22" hidden="1" customWidth="1"/>
    <col min="29" max="29" width="18.7109375" hidden="1" customWidth="1"/>
    <col min="30" max="30" width="22" bestFit="1" customWidth="1"/>
    <col min="31" max="31" width="18.7109375" customWidth="1"/>
    <col min="32" max="32" width="22" hidden="1" customWidth="1"/>
    <col min="33" max="33" width="18.7109375" hidden="1" customWidth="1"/>
    <col min="34" max="34" width="52.7109375" customWidth="1"/>
  </cols>
  <sheetData>
    <row r="1" spans="1:37" ht="20.100000000000001" customHeight="1" thickBot="1">
      <c r="A1" s="120"/>
      <c r="B1" s="114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 t="s">
        <v>251</v>
      </c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21"/>
    </row>
    <row r="2" spans="1:37" ht="20.100000000000001" customHeight="1" thickBot="1">
      <c r="A2" s="122"/>
      <c r="B2" s="123"/>
      <c r="C2" s="124"/>
      <c r="D2" s="123"/>
      <c r="E2" s="123"/>
      <c r="F2" s="123" t="s">
        <v>252</v>
      </c>
      <c r="G2" s="123"/>
      <c r="H2" s="123"/>
      <c r="I2" s="123"/>
      <c r="J2" s="123"/>
      <c r="K2" s="123"/>
      <c r="L2" s="123"/>
      <c r="M2" s="123"/>
      <c r="N2" s="123"/>
      <c r="O2" s="125" t="s">
        <v>253</v>
      </c>
      <c r="P2" s="126"/>
      <c r="Q2" s="125" t="s">
        <v>254</v>
      </c>
      <c r="R2" s="126"/>
      <c r="S2" s="125" t="s">
        <v>255</v>
      </c>
      <c r="T2" s="126"/>
      <c r="U2" s="125" t="s">
        <v>256</v>
      </c>
      <c r="V2" s="126"/>
      <c r="W2" s="234" t="s">
        <v>257</v>
      </c>
      <c r="X2" s="235"/>
      <c r="Y2" s="123"/>
      <c r="Z2" s="234" t="s">
        <v>258</v>
      </c>
      <c r="AA2" s="235"/>
      <c r="AB2" s="234" t="s">
        <v>259</v>
      </c>
      <c r="AC2" s="235"/>
      <c r="AD2" s="234" t="s">
        <v>260</v>
      </c>
      <c r="AE2" s="235"/>
      <c r="AF2" s="234" t="s">
        <v>261</v>
      </c>
      <c r="AG2" s="235"/>
      <c r="AH2" s="127"/>
    </row>
    <row r="3" spans="1:37" ht="30" customHeight="1" thickBot="1">
      <c r="A3" s="128"/>
      <c r="B3" s="106" t="str">
        <f>'Service Status COVID-19'!B2</f>
        <v>Name</v>
      </c>
      <c r="C3" s="106" t="s">
        <v>4</v>
      </c>
      <c r="D3" s="107" t="s">
        <v>5</v>
      </c>
      <c r="E3" s="232" t="s">
        <v>262</v>
      </c>
      <c r="F3" s="233"/>
      <c r="G3" s="107" t="s">
        <v>6</v>
      </c>
      <c r="H3" s="107" t="s">
        <v>7</v>
      </c>
      <c r="I3" s="107" t="s">
        <v>8</v>
      </c>
      <c r="J3" s="107" t="s">
        <v>9</v>
      </c>
      <c r="K3" s="129" t="s">
        <v>263</v>
      </c>
      <c r="L3" s="129" t="s">
        <v>264</v>
      </c>
      <c r="M3" s="129" t="s">
        <v>263</v>
      </c>
      <c r="N3" s="130" t="s">
        <v>264</v>
      </c>
      <c r="O3" s="131" t="s">
        <v>263</v>
      </c>
      <c r="P3" s="131" t="s">
        <v>264</v>
      </c>
      <c r="Q3" s="131" t="s">
        <v>263</v>
      </c>
      <c r="R3" s="131" t="s">
        <v>264</v>
      </c>
      <c r="S3" s="131" t="s">
        <v>263</v>
      </c>
      <c r="T3" s="131" t="s">
        <v>264</v>
      </c>
      <c r="U3" s="131" t="s">
        <v>263</v>
      </c>
      <c r="V3" s="131" t="s">
        <v>264</v>
      </c>
      <c r="W3" s="131" t="s">
        <v>263</v>
      </c>
      <c r="X3" s="131" t="s">
        <v>264</v>
      </c>
      <c r="Y3" s="132" t="s">
        <v>265</v>
      </c>
      <c r="Z3" s="131" t="s">
        <v>263</v>
      </c>
      <c r="AA3" s="131" t="s">
        <v>264</v>
      </c>
      <c r="AB3" s="131" t="s">
        <v>263</v>
      </c>
      <c r="AC3" s="131" t="s">
        <v>264</v>
      </c>
      <c r="AD3" s="131" t="s">
        <v>263</v>
      </c>
      <c r="AE3" s="131" t="s">
        <v>264</v>
      </c>
      <c r="AF3" s="131" t="s">
        <v>263</v>
      </c>
      <c r="AG3" s="131" t="s">
        <v>264</v>
      </c>
      <c r="AH3" s="133" t="s">
        <v>12</v>
      </c>
    </row>
    <row r="4" spans="1:37" ht="38.25" thickBot="1">
      <c r="A4" s="115">
        <v>1</v>
      </c>
      <c r="B4" s="15" t="str">
        <f>'Service Status COVID-19'!B3</f>
        <v>Christ the King</v>
      </c>
      <c r="C4" s="134" t="s">
        <v>15</v>
      </c>
      <c r="D4" s="80" t="s">
        <v>16</v>
      </c>
      <c r="E4" s="80" t="s">
        <v>266</v>
      </c>
      <c r="F4" s="80" t="s">
        <v>267</v>
      </c>
      <c r="G4" s="123" t="s">
        <v>268</v>
      </c>
      <c r="H4" s="69" t="s">
        <v>18</v>
      </c>
      <c r="I4" s="69" t="s">
        <v>19</v>
      </c>
      <c r="J4" s="69" t="s">
        <v>20</v>
      </c>
      <c r="K4" s="135"/>
      <c r="L4" s="135"/>
      <c r="M4" s="135"/>
      <c r="N4" s="136"/>
      <c r="O4" s="17">
        <v>115</v>
      </c>
      <c r="P4" s="17">
        <v>115</v>
      </c>
      <c r="Q4" s="17"/>
      <c r="R4" s="17"/>
      <c r="S4" s="17"/>
      <c r="T4" s="17"/>
      <c r="U4" s="17"/>
      <c r="V4" s="17"/>
      <c r="W4" s="17" t="s">
        <v>269</v>
      </c>
      <c r="X4" s="17" t="s">
        <v>270</v>
      </c>
      <c r="Y4" s="137"/>
      <c r="Z4" s="170"/>
      <c r="AA4" s="170"/>
      <c r="AB4" s="170"/>
      <c r="AC4" s="170"/>
      <c r="AD4" s="170"/>
      <c r="AE4" s="170"/>
      <c r="AF4" s="170"/>
      <c r="AG4" s="170"/>
      <c r="AH4" s="141" t="s">
        <v>271</v>
      </c>
    </row>
    <row r="5" spans="1:37" ht="24.95" customHeight="1" thickBot="1">
      <c r="A5" s="116">
        <v>2</v>
      </c>
      <c r="B5" s="15" t="str">
        <f>'Service Status COVID-19'!B4</f>
        <v>Good Shepherd</v>
      </c>
      <c r="C5" s="139" t="s">
        <v>25</v>
      </c>
      <c r="D5" s="108" t="s">
        <v>26</v>
      </c>
      <c r="E5" s="80" t="s">
        <v>272</v>
      </c>
      <c r="F5" s="80" t="s">
        <v>273</v>
      </c>
      <c r="G5" s="123" t="s">
        <v>274</v>
      </c>
      <c r="H5" s="61" t="s">
        <v>18</v>
      </c>
      <c r="I5" s="61" t="s">
        <v>28</v>
      </c>
      <c r="J5" s="62" t="s">
        <v>29</v>
      </c>
      <c r="K5" s="135"/>
      <c r="L5" s="135"/>
      <c r="M5" s="135"/>
      <c r="N5" s="136"/>
      <c r="O5" s="17">
        <v>100</v>
      </c>
      <c r="P5" s="17">
        <v>100</v>
      </c>
      <c r="Q5" s="17"/>
      <c r="R5" s="17"/>
      <c r="S5" s="167">
        <v>50</v>
      </c>
      <c r="T5" s="140" t="s">
        <v>275</v>
      </c>
      <c r="U5" s="167">
        <v>50</v>
      </c>
      <c r="V5" s="17" t="s">
        <v>275</v>
      </c>
      <c r="W5" s="17"/>
      <c r="X5" s="17"/>
      <c r="Y5" s="137"/>
      <c r="Z5" s="171"/>
      <c r="AA5" s="171"/>
      <c r="AB5" s="171"/>
      <c r="AC5" s="171"/>
      <c r="AD5" s="171"/>
      <c r="AE5" s="171"/>
      <c r="AF5" s="171"/>
      <c r="AG5" s="171"/>
      <c r="AH5" s="242" t="s">
        <v>276</v>
      </c>
    </row>
    <row r="6" spans="1:37" ht="24.95" customHeight="1" thickBot="1">
      <c r="A6" s="117" t="s">
        <v>32</v>
      </c>
      <c r="B6" s="15" t="str">
        <f>'Service Status COVID-19'!B5</f>
        <v>Good Shepherd</v>
      </c>
      <c r="C6" s="139" t="s">
        <v>25</v>
      </c>
      <c r="D6" s="108" t="s">
        <v>26</v>
      </c>
      <c r="E6" s="80" t="s">
        <v>272</v>
      </c>
      <c r="F6" s="80" t="s">
        <v>273</v>
      </c>
      <c r="G6" s="123" t="s">
        <v>274</v>
      </c>
      <c r="H6" s="61" t="s">
        <v>18</v>
      </c>
      <c r="I6" s="61" t="s">
        <v>33</v>
      </c>
      <c r="J6" s="62" t="s">
        <v>34</v>
      </c>
      <c r="K6" s="135"/>
      <c r="L6" s="135"/>
      <c r="M6" s="135"/>
      <c r="N6" s="136"/>
      <c r="O6" s="17"/>
      <c r="P6" s="17"/>
      <c r="Q6" s="17"/>
      <c r="R6" s="17"/>
      <c r="S6" s="17"/>
      <c r="T6" s="17"/>
      <c r="U6" s="17"/>
      <c r="V6" s="17"/>
      <c r="W6" s="17"/>
      <c r="X6" s="17"/>
      <c r="Y6" s="137"/>
      <c r="Z6" s="172"/>
      <c r="AA6" s="172"/>
      <c r="AB6" s="172"/>
      <c r="AC6" s="172"/>
      <c r="AD6" s="172"/>
      <c r="AE6" s="172"/>
      <c r="AF6" s="172"/>
      <c r="AG6" s="172"/>
      <c r="AH6" s="243"/>
      <c r="AK6" s="168"/>
    </row>
    <row r="7" spans="1:37" ht="24.95" customHeight="1" thickBot="1">
      <c r="A7" s="115">
        <v>3</v>
      </c>
      <c r="B7" s="15" t="str">
        <f>'Service Status COVID-19'!B6</f>
        <v>Holy Rosary</v>
      </c>
      <c r="C7" s="15" t="s">
        <v>37</v>
      </c>
      <c r="D7" s="109" t="s">
        <v>38</v>
      </c>
      <c r="E7" s="80" t="s">
        <v>277</v>
      </c>
      <c r="F7" s="80" t="s">
        <v>278</v>
      </c>
      <c r="G7" s="123" t="s">
        <v>279</v>
      </c>
      <c r="H7" s="69" t="s">
        <v>18</v>
      </c>
      <c r="I7" s="69" t="s">
        <v>40</v>
      </c>
      <c r="J7" s="70" t="s">
        <v>41</v>
      </c>
      <c r="K7" s="135"/>
      <c r="L7" s="135"/>
      <c r="M7" s="135"/>
      <c r="N7" s="136"/>
      <c r="O7" s="17">
        <v>15</v>
      </c>
      <c r="P7" s="17">
        <v>15</v>
      </c>
      <c r="Q7" s="17"/>
      <c r="R7" s="17"/>
      <c r="S7" s="17"/>
      <c r="T7" s="17"/>
      <c r="U7" s="17"/>
      <c r="V7" s="17"/>
      <c r="W7" s="17"/>
      <c r="X7" s="17"/>
      <c r="Y7" s="137"/>
      <c r="Z7" s="170">
        <v>16</v>
      </c>
      <c r="AA7" s="170">
        <v>50</v>
      </c>
      <c r="AB7" s="170"/>
      <c r="AC7" s="170"/>
      <c r="AD7" s="170"/>
      <c r="AE7" s="170"/>
      <c r="AF7" s="170"/>
      <c r="AG7" s="170"/>
      <c r="AH7" s="141" t="s">
        <v>280</v>
      </c>
    </row>
    <row r="8" spans="1:37" ht="24.95" customHeight="1" thickBot="1">
      <c r="A8" s="115">
        <v>4</v>
      </c>
      <c r="B8" s="15" t="str">
        <f>'Service Status COVID-19'!B7</f>
        <v>Immaculate Heart</v>
      </c>
      <c r="C8" s="15" t="s">
        <v>49</v>
      </c>
      <c r="D8" s="109" t="s">
        <v>50</v>
      </c>
      <c r="E8" s="80" t="s">
        <v>281</v>
      </c>
      <c r="F8" s="80" t="s">
        <v>282</v>
      </c>
      <c r="G8" s="123" t="s">
        <v>283</v>
      </c>
      <c r="H8" s="69" t="s">
        <v>18</v>
      </c>
      <c r="I8" s="69" t="s">
        <v>52</v>
      </c>
      <c r="J8" s="70" t="s">
        <v>29</v>
      </c>
      <c r="K8" s="135">
        <v>58</v>
      </c>
      <c r="L8" s="135"/>
      <c r="M8" s="135">
        <v>58</v>
      </c>
      <c r="N8" s="136"/>
      <c r="O8" s="17">
        <v>50</v>
      </c>
      <c r="P8" s="17" t="s">
        <v>275</v>
      </c>
      <c r="Q8" s="17"/>
      <c r="R8" s="17"/>
      <c r="S8" s="17"/>
      <c r="T8" s="17"/>
      <c r="U8" s="17">
        <v>76</v>
      </c>
      <c r="V8" s="17">
        <v>371</v>
      </c>
      <c r="W8" s="17" t="s">
        <v>284</v>
      </c>
      <c r="X8" s="17">
        <v>361</v>
      </c>
      <c r="Y8" s="137"/>
      <c r="Z8" s="170"/>
      <c r="AA8" s="170"/>
      <c r="AB8" s="170">
        <v>73</v>
      </c>
      <c r="AC8" s="170">
        <v>384</v>
      </c>
      <c r="AD8" s="170"/>
      <c r="AE8" s="170"/>
      <c r="AF8" s="170"/>
      <c r="AG8" s="170"/>
      <c r="AH8" s="138" t="s">
        <v>285</v>
      </c>
    </row>
    <row r="9" spans="1:37" ht="24.95" customHeight="1" thickBot="1">
      <c r="A9" s="115">
        <v>5</v>
      </c>
      <c r="B9" s="15" t="str">
        <f>'Service Status COVID-19'!B8</f>
        <v>Our Lady of Mercy</v>
      </c>
      <c r="C9" s="15" t="s">
        <v>56</v>
      </c>
      <c r="D9" s="109" t="s">
        <v>57</v>
      </c>
      <c r="E9" s="80" t="s">
        <v>286</v>
      </c>
      <c r="F9" s="80" t="s">
        <v>287</v>
      </c>
      <c r="G9" s="123" t="s">
        <v>288</v>
      </c>
      <c r="H9" s="69" t="s">
        <v>59</v>
      </c>
      <c r="I9" s="69" t="s">
        <v>60</v>
      </c>
      <c r="J9" s="69" t="s">
        <v>61</v>
      </c>
      <c r="K9" s="142"/>
      <c r="L9" s="142"/>
      <c r="M9" s="142"/>
      <c r="N9" s="143"/>
      <c r="O9" s="144"/>
      <c r="P9" s="144"/>
      <c r="Q9" s="144"/>
      <c r="R9" s="144"/>
      <c r="S9" s="144"/>
      <c r="T9" s="144"/>
      <c r="U9" s="144"/>
      <c r="V9" s="144"/>
      <c r="W9" s="17"/>
      <c r="X9" s="17"/>
      <c r="Y9" s="144" t="s">
        <v>289</v>
      </c>
      <c r="Z9" s="173"/>
      <c r="AA9" s="173"/>
      <c r="AB9" s="173"/>
      <c r="AC9" s="173"/>
      <c r="AD9" s="173"/>
      <c r="AE9" s="173"/>
      <c r="AF9" s="173"/>
      <c r="AG9" s="173"/>
      <c r="AH9" s="145" t="s">
        <v>290</v>
      </c>
    </row>
    <row r="10" spans="1:37" ht="24.95" customHeight="1" thickBot="1">
      <c r="A10" s="115">
        <v>6</v>
      </c>
      <c r="B10" s="15" t="str">
        <f>'Service Status COVID-19'!B9</f>
        <v>Our Lady of the World</v>
      </c>
      <c r="C10" s="15" t="s">
        <v>64</v>
      </c>
      <c r="D10" s="109" t="s">
        <v>65</v>
      </c>
      <c r="E10" s="80" t="s">
        <v>291</v>
      </c>
      <c r="F10" s="80" t="s">
        <v>292</v>
      </c>
      <c r="G10" s="123" t="s">
        <v>293</v>
      </c>
      <c r="H10" s="69" t="s">
        <v>18</v>
      </c>
      <c r="I10" s="69" t="s">
        <v>33</v>
      </c>
      <c r="J10" s="70" t="s">
        <v>29</v>
      </c>
      <c r="K10" s="135"/>
      <c r="L10" s="135"/>
      <c r="M10" s="135"/>
      <c r="N10" s="136"/>
      <c r="O10" s="17"/>
      <c r="P10" s="17"/>
      <c r="Q10" s="17"/>
      <c r="R10" s="17"/>
      <c r="S10" s="17"/>
      <c r="T10" s="17"/>
      <c r="U10" s="17">
        <v>20</v>
      </c>
      <c r="V10" s="17"/>
      <c r="W10" s="17"/>
      <c r="X10" s="17"/>
      <c r="Y10" s="137"/>
      <c r="Z10" s="170"/>
      <c r="AA10" s="170"/>
      <c r="AB10" s="170">
        <v>50</v>
      </c>
      <c r="AC10" s="170">
        <v>200</v>
      </c>
      <c r="AD10" s="170"/>
      <c r="AE10" s="170"/>
      <c r="AF10" s="170"/>
      <c r="AG10" s="170"/>
      <c r="AH10" s="141"/>
      <c r="AJ10" s="17"/>
    </row>
    <row r="11" spans="1:37" ht="24.95" customHeight="1" thickBot="1">
      <c r="A11" s="115">
        <v>7</v>
      </c>
      <c r="B11" s="15" t="str">
        <f>'Service Status COVID-19'!B10</f>
        <v>Queen of all Saints</v>
      </c>
      <c r="C11" s="134" t="s">
        <v>70</v>
      </c>
      <c r="D11" s="80" t="s">
        <v>71</v>
      </c>
      <c r="E11" s="80" t="s">
        <v>294</v>
      </c>
      <c r="F11" s="80" t="s">
        <v>295</v>
      </c>
      <c r="G11" s="123" t="s">
        <v>296</v>
      </c>
      <c r="H11" s="69" t="s">
        <v>18</v>
      </c>
      <c r="I11" s="69" t="s">
        <v>142</v>
      </c>
      <c r="J11" s="70" t="s">
        <v>29</v>
      </c>
      <c r="K11" s="135"/>
      <c r="L11" s="135"/>
      <c r="M11" s="135"/>
      <c r="N11" s="136"/>
      <c r="O11" s="17"/>
      <c r="P11" s="17"/>
      <c r="Q11" s="17">
        <v>250</v>
      </c>
      <c r="R11" s="17" t="s">
        <v>297</v>
      </c>
      <c r="S11" s="17">
        <v>250</v>
      </c>
      <c r="T11" s="17" t="s">
        <v>297</v>
      </c>
      <c r="U11" s="17">
        <v>250</v>
      </c>
      <c r="V11" s="17" t="s">
        <v>297</v>
      </c>
      <c r="W11" s="17">
        <v>250</v>
      </c>
      <c r="X11" s="17"/>
      <c r="Y11" s="137"/>
      <c r="Z11" s="170">
        <v>70</v>
      </c>
      <c r="AA11" s="170">
        <v>280</v>
      </c>
      <c r="AB11" s="170"/>
      <c r="AC11" s="170"/>
      <c r="AD11" s="170"/>
      <c r="AE11" s="170"/>
      <c r="AF11" s="170"/>
      <c r="AG11" s="170"/>
      <c r="AH11" s="141" t="s">
        <v>298</v>
      </c>
    </row>
    <row r="12" spans="1:37" ht="24.95" customHeight="1" thickBot="1">
      <c r="A12" s="115">
        <v>8</v>
      </c>
      <c r="B12" s="15" t="str">
        <f>'Service Status COVID-19'!B11</f>
        <v>St. Agnes</v>
      </c>
      <c r="C12" s="15" t="s">
        <v>78</v>
      </c>
      <c r="D12" s="109" t="s">
        <v>71</v>
      </c>
      <c r="E12" s="80" t="s">
        <v>299</v>
      </c>
      <c r="F12" s="80" t="s">
        <v>300</v>
      </c>
      <c r="G12" s="123" t="s">
        <v>301</v>
      </c>
      <c r="H12" s="69" t="s">
        <v>59</v>
      </c>
      <c r="I12" s="69" t="s">
        <v>19</v>
      </c>
      <c r="J12" s="69" t="s">
        <v>61</v>
      </c>
      <c r="K12" s="135"/>
      <c r="L12" s="146"/>
      <c r="M12" s="146"/>
      <c r="N12" s="125"/>
      <c r="O12" s="137"/>
      <c r="P12" s="137"/>
      <c r="Q12" s="17">
        <v>250</v>
      </c>
      <c r="R12" s="17" t="s">
        <v>297</v>
      </c>
      <c r="S12" s="17">
        <v>250</v>
      </c>
      <c r="T12" s="17" t="s">
        <v>297</v>
      </c>
      <c r="U12" s="17">
        <v>250</v>
      </c>
      <c r="V12" s="17" t="s">
        <v>297</v>
      </c>
      <c r="W12" s="17">
        <v>250</v>
      </c>
      <c r="X12" s="17"/>
      <c r="Y12" s="137"/>
      <c r="Z12" s="170"/>
      <c r="AA12" s="170"/>
      <c r="AB12" s="170"/>
      <c r="AC12" s="170"/>
      <c r="AD12" s="170"/>
      <c r="AE12" s="170"/>
      <c r="AF12" s="170"/>
      <c r="AG12" s="170"/>
      <c r="AH12" s="141" t="s">
        <v>298</v>
      </c>
    </row>
    <row r="13" spans="1:37" ht="24.95" customHeight="1" thickBot="1">
      <c r="A13" s="115">
        <v>9</v>
      </c>
      <c r="B13" s="15" t="str">
        <f>'Service Status COVID-19'!B12</f>
        <v>St. Anne</v>
      </c>
      <c r="C13" s="15" t="s">
        <v>83</v>
      </c>
      <c r="D13" s="109" t="s">
        <v>84</v>
      </c>
      <c r="E13" s="80" t="s">
        <v>302</v>
      </c>
      <c r="F13" s="80" t="s">
        <v>303</v>
      </c>
      <c r="G13" s="123" t="s">
        <v>304</v>
      </c>
      <c r="H13" s="69" t="s">
        <v>59</v>
      </c>
      <c r="I13" s="69" t="s">
        <v>60</v>
      </c>
      <c r="J13" s="69" t="s">
        <v>61</v>
      </c>
      <c r="K13" s="135"/>
      <c r="L13" s="135"/>
      <c r="M13" s="135"/>
      <c r="N13" s="13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37"/>
      <c r="Z13" s="170"/>
      <c r="AA13" s="170"/>
      <c r="AB13" s="170"/>
      <c r="AC13" s="170"/>
      <c r="AD13" s="170"/>
      <c r="AE13" s="170"/>
      <c r="AF13" s="170"/>
      <c r="AG13" s="170"/>
      <c r="AH13" s="141"/>
    </row>
    <row r="14" spans="1:37" ht="24.95" customHeight="1" thickBot="1">
      <c r="A14" s="118" t="s">
        <v>305</v>
      </c>
      <c r="B14" s="15" t="str">
        <f>'Service Status COVID-19'!B13</f>
        <v>Byron</v>
      </c>
      <c r="C14" s="134" t="s">
        <v>90</v>
      </c>
      <c r="D14" s="80" t="s">
        <v>84</v>
      </c>
      <c r="E14" s="80" t="s">
        <v>302</v>
      </c>
      <c r="F14" s="80" t="s">
        <v>303</v>
      </c>
      <c r="G14" s="123" t="s">
        <v>304</v>
      </c>
      <c r="H14" s="69" t="s">
        <v>18</v>
      </c>
      <c r="I14" s="69" t="s">
        <v>91</v>
      </c>
      <c r="J14" s="69" t="s">
        <v>41</v>
      </c>
      <c r="K14" s="135"/>
      <c r="L14" s="135"/>
      <c r="M14" s="135">
        <v>40</v>
      </c>
      <c r="N14" s="136"/>
      <c r="O14" s="73">
        <v>30</v>
      </c>
      <c r="P14" s="17" t="s">
        <v>306</v>
      </c>
      <c r="Q14" s="17"/>
      <c r="R14" s="17"/>
      <c r="S14" s="17"/>
      <c r="T14" s="17"/>
      <c r="U14" s="17"/>
      <c r="V14" s="17"/>
      <c r="W14" s="236">
        <v>175</v>
      </c>
      <c r="X14" s="17"/>
      <c r="Y14" s="137"/>
      <c r="Z14" s="236" t="s">
        <v>307</v>
      </c>
      <c r="AA14" s="236" t="s">
        <v>308</v>
      </c>
      <c r="AB14" s="236"/>
      <c r="AC14" s="236"/>
      <c r="AD14" s="236"/>
      <c r="AE14" s="236"/>
      <c r="AF14" s="236"/>
      <c r="AG14" s="236"/>
      <c r="AH14" s="241" t="s">
        <v>309</v>
      </c>
    </row>
    <row r="15" spans="1:37" ht="24.95" customHeight="1" thickBot="1">
      <c r="A15" s="118" t="s">
        <v>310</v>
      </c>
      <c r="B15" s="15" t="str">
        <f>'Service Status COVID-19'!B14</f>
        <v>Knightson</v>
      </c>
      <c r="C15" s="134" t="s">
        <v>96</v>
      </c>
      <c r="D15" s="80" t="s">
        <v>95</v>
      </c>
      <c r="E15" s="80" t="s">
        <v>302</v>
      </c>
      <c r="F15" s="80" t="s">
        <v>303</v>
      </c>
      <c r="G15" s="123" t="s">
        <v>304</v>
      </c>
      <c r="H15" s="69" t="s">
        <v>18</v>
      </c>
      <c r="I15" s="69" t="s">
        <v>91</v>
      </c>
      <c r="J15" s="83" t="s">
        <v>97</v>
      </c>
      <c r="K15" s="135"/>
      <c r="L15" s="135"/>
      <c r="M15" s="135">
        <v>40</v>
      </c>
      <c r="N15" s="136"/>
      <c r="O15" s="73">
        <v>40</v>
      </c>
      <c r="P15" s="73" t="s">
        <v>311</v>
      </c>
      <c r="Q15" s="17"/>
      <c r="R15" s="17"/>
      <c r="S15" s="17"/>
      <c r="T15" s="17"/>
      <c r="U15" s="17"/>
      <c r="V15" s="17"/>
      <c r="W15" s="237"/>
      <c r="X15" s="17"/>
      <c r="Y15" s="137"/>
      <c r="Z15" s="239"/>
      <c r="AA15" s="239"/>
      <c r="AB15" s="239"/>
      <c r="AC15" s="239"/>
      <c r="AD15" s="239"/>
      <c r="AE15" s="239"/>
      <c r="AF15" s="239"/>
      <c r="AG15" s="239"/>
      <c r="AH15" s="241"/>
    </row>
    <row r="16" spans="1:37" ht="24.95" customHeight="1" thickBot="1">
      <c r="A16" s="118" t="s">
        <v>312</v>
      </c>
      <c r="B16" s="15" t="str">
        <f>'Service Status COVID-19'!B15</f>
        <v>Bethel Island</v>
      </c>
      <c r="C16" s="134" t="s">
        <v>101</v>
      </c>
      <c r="D16" s="80" t="s">
        <v>100</v>
      </c>
      <c r="E16" s="80" t="s">
        <v>302</v>
      </c>
      <c r="F16" s="80" t="s">
        <v>303</v>
      </c>
      <c r="G16" s="123" t="s">
        <v>304</v>
      </c>
      <c r="H16" s="69" t="s">
        <v>18</v>
      </c>
      <c r="I16" s="69" t="s">
        <v>91</v>
      </c>
      <c r="J16" s="83" t="s">
        <v>102</v>
      </c>
      <c r="K16" s="135"/>
      <c r="L16" s="135"/>
      <c r="M16" s="135">
        <v>50</v>
      </c>
      <c r="N16" s="136"/>
      <c r="O16" s="73">
        <v>50</v>
      </c>
      <c r="P16" s="17" t="s">
        <v>275</v>
      </c>
      <c r="Q16" s="17"/>
      <c r="R16" s="17"/>
      <c r="S16" s="17"/>
      <c r="T16" s="17"/>
      <c r="U16" s="17"/>
      <c r="V16" s="17"/>
      <c r="W16" s="238"/>
      <c r="X16" s="17"/>
      <c r="Y16" s="137"/>
      <c r="Z16" s="240"/>
      <c r="AA16" s="240"/>
      <c r="AB16" s="240"/>
      <c r="AC16" s="240"/>
      <c r="AD16" s="240"/>
      <c r="AE16" s="240"/>
      <c r="AF16" s="240"/>
      <c r="AG16" s="240"/>
      <c r="AH16" s="241"/>
    </row>
    <row r="17" spans="1:34" ht="24.95" customHeight="1" thickBot="1">
      <c r="A17" s="119">
        <v>10</v>
      </c>
      <c r="B17" s="15" t="str">
        <f>'Service Status COVID-19'!B16</f>
        <v>St. Anthony</v>
      </c>
      <c r="C17" s="15" t="s">
        <v>105</v>
      </c>
      <c r="D17" s="109" t="s">
        <v>106</v>
      </c>
      <c r="E17" s="80" t="s">
        <v>313</v>
      </c>
      <c r="F17" s="80" t="s">
        <v>314</v>
      </c>
      <c r="G17" s="123" t="s">
        <v>315</v>
      </c>
      <c r="H17" s="69" t="s">
        <v>18</v>
      </c>
      <c r="I17" s="61" t="s">
        <v>28</v>
      </c>
      <c r="J17" s="69" t="s">
        <v>108</v>
      </c>
      <c r="K17" s="135"/>
      <c r="L17" s="135"/>
      <c r="M17" s="135"/>
      <c r="N17" s="136"/>
      <c r="O17" s="17">
        <v>100</v>
      </c>
      <c r="P17" s="17">
        <v>100</v>
      </c>
      <c r="Q17" s="17">
        <v>105</v>
      </c>
      <c r="R17" s="17" t="s">
        <v>316</v>
      </c>
      <c r="S17" s="17"/>
      <c r="T17" s="17"/>
      <c r="U17" s="17">
        <v>109</v>
      </c>
      <c r="V17" s="17" t="s">
        <v>317</v>
      </c>
      <c r="W17" s="17">
        <v>200</v>
      </c>
      <c r="X17" s="17"/>
      <c r="Y17" s="137"/>
      <c r="Z17" s="170">
        <v>109</v>
      </c>
      <c r="AA17" s="170" t="s">
        <v>318</v>
      </c>
      <c r="AB17" s="170"/>
      <c r="AC17" s="170"/>
      <c r="AD17" s="170"/>
      <c r="AE17" s="170"/>
      <c r="AF17" s="170"/>
      <c r="AG17" s="170"/>
      <c r="AH17" s="138" t="s">
        <v>319</v>
      </c>
    </row>
    <row r="18" spans="1:34" ht="24.95" customHeight="1" thickBot="1">
      <c r="A18" s="115">
        <v>11</v>
      </c>
      <c r="B18" s="15" t="str">
        <f>'Service Status COVID-19'!B17</f>
        <v>St. Bonaventure</v>
      </c>
      <c r="C18" s="15" t="s">
        <v>113</v>
      </c>
      <c r="D18" s="109" t="s">
        <v>71</v>
      </c>
      <c r="E18" s="80" t="s">
        <v>320</v>
      </c>
      <c r="F18" s="80" t="s">
        <v>321</v>
      </c>
      <c r="G18" s="123" t="s">
        <v>322</v>
      </c>
      <c r="H18" s="69" t="s">
        <v>18</v>
      </c>
      <c r="I18" s="69" t="s">
        <v>115</v>
      </c>
      <c r="J18" s="69" t="s">
        <v>61</v>
      </c>
      <c r="K18" s="135">
        <v>30</v>
      </c>
      <c r="L18" s="135">
        <v>65</v>
      </c>
      <c r="M18" s="135">
        <v>29</v>
      </c>
      <c r="N18" s="125"/>
      <c r="O18" s="17">
        <v>21</v>
      </c>
      <c r="P18" s="17">
        <v>61</v>
      </c>
      <c r="Q18" s="17"/>
      <c r="R18" s="17"/>
      <c r="S18" s="17"/>
      <c r="T18" s="17"/>
      <c r="U18" s="17">
        <v>30</v>
      </c>
      <c r="V18" s="17">
        <v>68</v>
      </c>
      <c r="W18" s="17">
        <v>22</v>
      </c>
      <c r="X18" s="17">
        <v>68</v>
      </c>
      <c r="Y18" s="137"/>
      <c r="Z18" s="170">
        <v>21</v>
      </c>
      <c r="AA18" s="170">
        <v>66</v>
      </c>
      <c r="AB18" s="170">
        <v>25</v>
      </c>
      <c r="AC18" s="170">
        <v>81</v>
      </c>
      <c r="AD18" s="170"/>
      <c r="AE18" s="170"/>
      <c r="AF18" s="170"/>
      <c r="AG18" s="170"/>
      <c r="AH18" s="141"/>
    </row>
    <row r="19" spans="1:34" ht="24.95" customHeight="1" thickBot="1">
      <c r="A19" s="118" t="s">
        <v>323</v>
      </c>
      <c r="B19" s="15" t="s">
        <v>324</v>
      </c>
      <c r="C19" s="15" t="s">
        <v>113</v>
      </c>
      <c r="D19" s="109" t="s">
        <v>71</v>
      </c>
      <c r="E19" s="80"/>
      <c r="F19" s="80"/>
      <c r="G19" s="137"/>
      <c r="H19" s="69" t="s">
        <v>18</v>
      </c>
      <c r="I19" s="69" t="s">
        <v>91</v>
      </c>
      <c r="J19" s="69" t="s">
        <v>325</v>
      </c>
      <c r="K19" s="135">
        <v>60</v>
      </c>
      <c r="L19" s="135"/>
      <c r="M19" s="135">
        <v>170</v>
      </c>
      <c r="N19" s="125"/>
      <c r="O19" s="17"/>
      <c r="P19" s="137"/>
      <c r="Q19" s="17">
        <v>250</v>
      </c>
      <c r="R19" s="17" t="s">
        <v>297</v>
      </c>
      <c r="S19" s="17">
        <v>250</v>
      </c>
      <c r="T19" s="17" t="s">
        <v>297</v>
      </c>
      <c r="U19" s="17">
        <v>250</v>
      </c>
      <c r="V19" s="17" t="s">
        <v>297</v>
      </c>
      <c r="W19" s="17">
        <v>200</v>
      </c>
      <c r="X19" s="17"/>
      <c r="Y19" s="137"/>
      <c r="Z19" s="170"/>
      <c r="AA19" s="170"/>
      <c r="AB19" s="170"/>
      <c r="AC19" s="170"/>
      <c r="AD19" s="170"/>
      <c r="AE19" s="170"/>
      <c r="AF19" s="170"/>
      <c r="AG19" s="170"/>
      <c r="AH19" s="141" t="s">
        <v>298</v>
      </c>
    </row>
    <row r="20" spans="1:34" ht="24.95" customHeight="1" thickBot="1">
      <c r="A20" s="115">
        <v>12</v>
      </c>
      <c r="B20" s="15" t="str">
        <f>'Service Status COVID-19'!B18</f>
        <v>St. Callistus</v>
      </c>
      <c r="C20" s="15" t="s">
        <v>117</v>
      </c>
      <c r="D20" s="109" t="s">
        <v>118</v>
      </c>
      <c r="E20" s="80" t="s">
        <v>326</v>
      </c>
      <c r="F20" s="80" t="s">
        <v>327</v>
      </c>
      <c r="G20" s="123" t="s">
        <v>328</v>
      </c>
      <c r="H20" s="69" t="s">
        <v>18</v>
      </c>
      <c r="I20" s="69" t="s">
        <v>329</v>
      </c>
      <c r="J20" s="70" t="s">
        <v>121</v>
      </c>
      <c r="K20" s="135" t="s">
        <v>330</v>
      </c>
      <c r="L20" s="135"/>
      <c r="M20" s="135"/>
      <c r="N20" s="125"/>
      <c r="O20" s="17"/>
      <c r="P20" s="137"/>
      <c r="Q20" s="73">
        <v>60</v>
      </c>
      <c r="R20" s="73" t="s">
        <v>331</v>
      </c>
      <c r="S20" s="17"/>
      <c r="T20" s="137"/>
      <c r="U20" s="17"/>
      <c r="V20" s="137"/>
      <c r="W20" s="17">
        <v>76</v>
      </c>
      <c r="X20" s="17"/>
      <c r="Y20" s="137"/>
      <c r="Z20" s="170">
        <v>45</v>
      </c>
      <c r="AA20" s="170"/>
      <c r="AB20" s="170"/>
      <c r="AC20" s="170"/>
      <c r="AD20" s="170"/>
      <c r="AE20" s="170"/>
      <c r="AF20" s="170"/>
      <c r="AG20" s="170"/>
      <c r="AH20" s="141" t="s">
        <v>332</v>
      </c>
    </row>
    <row r="21" spans="1:34" ht="24.95" customHeight="1" thickBot="1">
      <c r="A21" s="115">
        <v>13</v>
      </c>
      <c r="B21" s="15" t="s">
        <v>333</v>
      </c>
      <c r="C21" s="15" t="s">
        <v>125</v>
      </c>
      <c r="D21" s="109" t="s">
        <v>126</v>
      </c>
      <c r="E21" s="80" t="s">
        <v>334</v>
      </c>
      <c r="F21" s="80" t="s">
        <v>335</v>
      </c>
      <c r="G21" s="123" t="s">
        <v>336</v>
      </c>
      <c r="H21" s="69" t="s">
        <v>59</v>
      </c>
      <c r="I21" s="69" t="s">
        <v>19</v>
      </c>
      <c r="J21" s="69" t="s">
        <v>61</v>
      </c>
      <c r="K21" s="135"/>
      <c r="L21" s="135"/>
      <c r="M21" s="135"/>
      <c r="N21" s="125"/>
      <c r="O21" s="17"/>
      <c r="P21" s="137"/>
      <c r="Q21" s="137"/>
      <c r="R21" s="137"/>
      <c r="S21" s="17"/>
      <c r="T21" s="137"/>
      <c r="U21" s="17"/>
      <c r="V21" s="137"/>
      <c r="W21" s="17"/>
      <c r="X21" s="17"/>
      <c r="Y21" s="137"/>
      <c r="Z21" s="170"/>
      <c r="AA21" s="170"/>
      <c r="AB21" s="170">
        <v>50</v>
      </c>
      <c r="AC21" s="170">
        <v>200</v>
      </c>
      <c r="AD21" s="170"/>
      <c r="AE21" s="170"/>
      <c r="AF21" s="170"/>
      <c r="AG21" s="170"/>
      <c r="AH21" s="141"/>
    </row>
    <row r="22" spans="1:34" ht="24.95" customHeight="1" thickBot="1">
      <c r="A22" s="115">
        <v>14</v>
      </c>
      <c r="B22" s="15" t="s">
        <v>129</v>
      </c>
      <c r="C22" s="15" t="s">
        <v>130</v>
      </c>
      <c r="D22" s="109" t="s">
        <v>131</v>
      </c>
      <c r="E22" s="80" t="s">
        <v>337</v>
      </c>
      <c r="F22" s="80" t="s">
        <v>338</v>
      </c>
      <c r="G22" s="110" t="s">
        <v>339</v>
      </c>
      <c r="H22" s="69" t="s">
        <v>59</v>
      </c>
      <c r="I22" s="69" t="s">
        <v>60</v>
      </c>
      <c r="J22" s="69" t="s">
        <v>61</v>
      </c>
      <c r="K22" s="135"/>
      <c r="L22" s="135"/>
      <c r="M22" s="135"/>
      <c r="N22" s="125"/>
      <c r="O22" s="137"/>
      <c r="P22" s="137"/>
      <c r="Q22" s="73">
        <v>30</v>
      </c>
      <c r="R22" s="73" t="s">
        <v>340</v>
      </c>
      <c r="S22" s="137"/>
      <c r="T22" s="137"/>
      <c r="U22" s="137"/>
      <c r="V22" s="137"/>
      <c r="W22" s="17"/>
      <c r="X22" s="17"/>
      <c r="Y22" s="137"/>
      <c r="Z22" s="170"/>
      <c r="AA22" s="170"/>
      <c r="AB22" s="170"/>
      <c r="AC22" s="170"/>
      <c r="AD22" s="170"/>
      <c r="AE22" s="170"/>
      <c r="AF22" s="170"/>
      <c r="AG22" s="170"/>
      <c r="AH22" s="141"/>
    </row>
    <row r="23" spans="1:34" ht="24.95" customHeight="1" thickBot="1">
      <c r="A23" s="118" t="s">
        <v>341</v>
      </c>
      <c r="B23" s="15" t="s">
        <v>342</v>
      </c>
      <c r="C23" s="147" t="s">
        <v>136</v>
      </c>
      <c r="D23" s="137" t="s">
        <v>131</v>
      </c>
      <c r="E23" s="80" t="s">
        <v>337</v>
      </c>
      <c r="F23" s="80" t="s">
        <v>338</v>
      </c>
      <c r="G23" s="110" t="s">
        <v>339</v>
      </c>
      <c r="H23" s="69" t="s">
        <v>59</v>
      </c>
      <c r="I23" s="73" t="s">
        <v>52</v>
      </c>
      <c r="J23" s="70" t="s">
        <v>29</v>
      </c>
      <c r="K23" s="135">
        <v>0</v>
      </c>
      <c r="L23" s="135">
        <v>0</v>
      </c>
      <c r="M23" s="135">
        <v>0</v>
      </c>
      <c r="N23" s="136"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37"/>
      <c r="Z23" s="170"/>
      <c r="AA23" s="170"/>
      <c r="AB23" s="170"/>
      <c r="AC23" s="170"/>
      <c r="AD23" s="170"/>
      <c r="AE23" s="170"/>
      <c r="AF23" s="170"/>
      <c r="AG23" s="170"/>
      <c r="AH23" s="141" t="s">
        <v>343</v>
      </c>
    </row>
    <row r="24" spans="1:34" ht="24.95" customHeight="1" thickBot="1">
      <c r="A24" s="115">
        <v>15</v>
      </c>
      <c r="B24" s="15" t="s">
        <v>139</v>
      </c>
      <c r="C24" s="134" t="s">
        <v>140</v>
      </c>
      <c r="D24" s="80" t="s">
        <v>71</v>
      </c>
      <c r="E24" s="80" t="s">
        <v>344</v>
      </c>
      <c r="F24" s="80" t="s">
        <v>345</v>
      </c>
      <c r="G24" s="110" t="s">
        <v>346</v>
      </c>
      <c r="H24" s="69" t="s">
        <v>18</v>
      </c>
      <c r="I24" s="69" t="s">
        <v>347</v>
      </c>
      <c r="J24" s="70" t="s">
        <v>121</v>
      </c>
      <c r="K24" s="135">
        <v>21</v>
      </c>
      <c r="L24" s="135"/>
      <c r="M24" s="135"/>
      <c r="N24" s="125"/>
      <c r="O24" s="17"/>
      <c r="P24" s="137"/>
      <c r="Q24" s="17">
        <v>250</v>
      </c>
      <c r="R24" s="137"/>
      <c r="S24" s="17">
        <v>250</v>
      </c>
      <c r="T24" s="17" t="s">
        <v>297</v>
      </c>
      <c r="U24" s="17">
        <v>250</v>
      </c>
      <c r="V24" s="17" t="s">
        <v>297</v>
      </c>
      <c r="W24" s="17">
        <v>250</v>
      </c>
      <c r="X24" s="17"/>
      <c r="Y24" s="137"/>
      <c r="Z24" s="170"/>
      <c r="AA24" s="170"/>
      <c r="AB24" s="170"/>
      <c r="AC24" s="170"/>
      <c r="AD24" s="170"/>
      <c r="AE24" s="170"/>
      <c r="AF24" s="170"/>
      <c r="AG24" s="170"/>
      <c r="AH24" s="141" t="s">
        <v>298</v>
      </c>
    </row>
    <row r="25" spans="1:34" ht="24.95" customHeight="1" thickBot="1">
      <c r="A25" s="115">
        <v>16</v>
      </c>
      <c r="B25" s="15" t="str">
        <f>'Service Status COVID-19'!B23</f>
        <v>St. Isidore</v>
      </c>
      <c r="C25" s="15" t="s">
        <v>144</v>
      </c>
      <c r="D25" s="109" t="s">
        <v>145</v>
      </c>
      <c r="E25" s="80" t="s">
        <v>348</v>
      </c>
      <c r="F25" s="80" t="s">
        <v>349</v>
      </c>
      <c r="G25" s="110" t="s">
        <v>350</v>
      </c>
      <c r="H25" s="69" t="s">
        <v>59</v>
      </c>
      <c r="I25" s="69" t="s">
        <v>19</v>
      </c>
      <c r="J25" s="69" t="s">
        <v>61</v>
      </c>
      <c r="K25" s="135"/>
      <c r="L25" s="146"/>
      <c r="M25" s="146"/>
      <c r="N25" s="125"/>
      <c r="O25" s="137"/>
      <c r="P25" s="137"/>
      <c r="Q25" s="137"/>
      <c r="R25" s="137"/>
      <c r="S25" s="137"/>
      <c r="T25" s="137"/>
      <c r="U25" s="137"/>
      <c r="V25" s="137"/>
      <c r="W25" s="17"/>
      <c r="X25" s="17"/>
      <c r="Y25" s="137"/>
      <c r="Z25" s="170"/>
      <c r="AA25" s="170"/>
      <c r="AB25" s="170"/>
      <c r="AC25" s="170"/>
      <c r="AD25" s="170"/>
      <c r="AE25" s="170"/>
      <c r="AF25" s="170"/>
      <c r="AG25" s="170"/>
      <c r="AH25" s="141" t="s">
        <v>351</v>
      </c>
    </row>
    <row r="26" spans="1:34" ht="24.95" customHeight="1" thickBot="1">
      <c r="A26" s="115">
        <v>17</v>
      </c>
      <c r="B26" s="15" t="str">
        <f>'Service Status COVID-19'!B24</f>
        <v>St. Jerome</v>
      </c>
      <c r="C26" s="15" t="s">
        <v>150</v>
      </c>
      <c r="D26" s="109" t="s">
        <v>151</v>
      </c>
      <c r="E26" s="80" t="s">
        <v>352</v>
      </c>
      <c r="F26" s="80" t="s">
        <v>353</v>
      </c>
      <c r="G26" s="110" t="s">
        <v>354</v>
      </c>
      <c r="H26" s="69" t="s">
        <v>18</v>
      </c>
      <c r="I26" s="69" t="s">
        <v>142</v>
      </c>
      <c r="J26" s="69" t="s">
        <v>153</v>
      </c>
      <c r="K26" s="135"/>
      <c r="L26" s="135"/>
      <c r="M26" s="135"/>
      <c r="N26" s="125"/>
      <c r="O26" s="17"/>
      <c r="P26" s="137"/>
      <c r="Q26" s="137"/>
      <c r="R26" s="137"/>
      <c r="S26" s="17">
        <v>44</v>
      </c>
      <c r="T26" s="73">
        <v>176</v>
      </c>
      <c r="U26" s="73">
        <v>44</v>
      </c>
      <c r="V26" s="17">
        <v>176</v>
      </c>
      <c r="W26" s="17"/>
      <c r="X26" s="17"/>
      <c r="Y26" s="137"/>
      <c r="Z26" s="170"/>
      <c r="AA26" s="170"/>
      <c r="AB26" s="170">
        <v>45</v>
      </c>
      <c r="AC26" s="170">
        <v>650</v>
      </c>
      <c r="AD26" s="170"/>
      <c r="AE26" s="170"/>
      <c r="AF26" s="170"/>
      <c r="AG26" s="170"/>
      <c r="AH26" s="141"/>
    </row>
    <row r="27" spans="1:34" ht="24.95" customHeight="1" thickBot="1">
      <c r="A27" s="115">
        <v>18</v>
      </c>
      <c r="B27" s="15" t="str">
        <f>'Service Status COVID-19'!B25</f>
        <v>St. Joan of Arc</v>
      </c>
      <c r="C27" s="15" t="s">
        <v>157</v>
      </c>
      <c r="D27" s="109" t="s">
        <v>158</v>
      </c>
      <c r="E27" s="80" t="s">
        <v>355</v>
      </c>
      <c r="F27" s="80" t="s">
        <v>356</v>
      </c>
      <c r="G27" s="110" t="s">
        <v>357</v>
      </c>
      <c r="H27" s="69" t="s">
        <v>59</v>
      </c>
      <c r="I27" s="69" t="s">
        <v>60</v>
      </c>
      <c r="J27" s="69" t="s">
        <v>61</v>
      </c>
      <c r="K27" s="135"/>
      <c r="L27" s="135"/>
      <c r="M27" s="135"/>
      <c r="N27" s="125"/>
      <c r="O27" s="17">
        <v>50</v>
      </c>
      <c r="P27" s="137"/>
      <c r="Q27" s="137"/>
      <c r="R27" s="137"/>
      <c r="S27" s="17"/>
      <c r="T27" s="137"/>
      <c r="U27" s="17"/>
      <c r="V27" s="137"/>
      <c r="W27" s="17"/>
      <c r="X27" s="17"/>
      <c r="Y27" s="137"/>
      <c r="Z27" s="170"/>
      <c r="AA27" s="170"/>
      <c r="AB27" s="170"/>
      <c r="AC27" s="170"/>
      <c r="AD27" s="170"/>
      <c r="AE27" s="170"/>
      <c r="AF27" s="170"/>
      <c r="AG27" s="170"/>
      <c r="AH27" s="141" t="s">
        <v>358</v>
      </c>
    </row>
    <row r="28" spans="1:34" ht="24.95" customHeight="1" thickBot="1">
      <c r="A28" s="115">
        <v>19</v>
      </c>
      <c r="B28" s="15" t="str">
        <f>'Service Status COVID-19'!B26</f>
        <v>St. John The Baptist</v>
      </c>
      <c r="C28" s="15" t="s">
        <v>163</v>
      </c>
      <c r="D28" s="109" t="s">
        <v>151</v>
      </c>
      <c r="E28" s="80" t="s">
        <v>326</v>
      </c>
      <c r="F28" s="80" t="s">
        <v>359</v>
      </c>
      <c r="G28" s="110" t="s">
        <v>360</v>
      </c>
      <c r="H28" s="69" t="s">
        <v>18</v>
      </c>
      <c r="I28" s="69" t="s">
        <v>28</v>
      </c>
      <c r="J28" s="69" t="s">
        <v>97</v>
      </c>
      <c r="K28" s="135">
        <v>0</v>
      </c>
      <c r="L28" s="135">
        <v>0</v>
      </c>
      <c r="M28" s="135"/>
      <c r="N28" s="125"/>
      <c r="O28" s="17"/>
      <c r="P28" s="137"/>
      <c r="Q28" s="137"/>
      <c r="R28" s="137"/>
      <c r="S28" s="17"/>
      <c r="T28" s="137"/>
      <c r="U28" s="17"/>
      <c r="V28" s="137"/>
      <c r="W28" s="17"/>
      <c r="X28" s="17"/>
      <c r="Y28" s="137"/>
      <c r="Z28" s="170"/>
      <c r="AA28" s="170"/>
      <c r="AB28" s="170"/>
      <c r="AC28" s="170"/>
      <c r="AD28" s="170"/>
      <c r="AE28" s="170"/>
      <c r="AF28" s="170"/>
      <c r="AG28" s="170"/>
      <c r="AH28" s="141"/>
    </row>
    <row r="29" spans="1:34" ht="24.95" customHeight="1" thickBot="1">
      <c r="A29" s="115">
        <v>20</v>
      </c>
      <c r="B29" s="15" t="str">
        <f>'Service Status COVID-19'!B27</f>
        <v>St. John Vianney</v>
      </c>
      <c r="C29" s="15" t="s">
        <v>168</v>
      </c>
      <c r="D29" s="109" t="s">
        <v>169</v>
      </c>
      <c r="E29" s="80" t="s">
        <v>361</v>
      </c>
      <c r="F29" s="80" t="s">
        <v>362</v>
      </c>
      <c r="G29" s="110" t="s">
        <v>363</v>
      </c>
      <c r="H29" s="69" t="s">
        <v>59</v>
      </c>
      <c r="I29" s="69" t="s">
        <v>171</v>
      </c>
      <c r="J29" s="69" t="s">
        <v>61</v>
      </c>
      <c r="K29" s="135"/>
      <c r="L29" s="135"/>
      <c r="M29" s="135"/>
      <c r="N29" s="136"/>
      <c r="O29" s="17"/>
      <c r="P29" s="17"/>
      <c r="Q29" s="17"/>
      <c r="R29" s="17"/>
      <c r="S29" s="17"/>
      <c r="T29" s="17"/>
      <c r="U29" s="17">
        <v>32</v>
      </c>
      <c r="V29" s="17"/>
      <c r="W29" s="17"/>
      <c r="X29" s="17"/>
      <c r="Y29" s="137"/>
      <c r="Z29" s="170"/>
      <c r="AA29" s="170"/>
      <c r="AB29" s="170"/>
      <c r="AC29" s="170"/>
      <c r="AD29" s="170"/>
      <c r="AE29" s="170"/>
      <c r="AF29" s="170"/>
      <c r="AG29" s="170"/>
      <c r="AH29" s="141" t="s">
        <v>364</v>
      </c>
    </row>
    <row r="30" spans="1:34" ht="24.95" customHeight="1" thickBot="1">
      <c r="A30" s="115">
        <v>21</v>
      </c>
      <c r="B30" s="15" t="str">
        <f>'Service Status COVID-19'!B28</f>
        <v>St. Joseph</v>
      </c>
      <c r="C30" s="15" t="s">
        <v>175</v>
      </c>
      <c r="D30" s="109" t="s">
        <v>176</v>
      </c>
      <c r="E30" s="80" t="s">
        <v>365</v>
      </c>
      <c r="F30" s="80" t="s">
        <v>366</v>
      </c>
      <c r="G30" s="110" t="s">
        <v>367</v>
      </c>
      <c r="H30" s="69" t="s">
        <v>59</v>
      </c>
      <c r="I30" s="69" t="s">
        <v>19</v>
      </c>
      <c r="J30" s="69" t="s">
        <v>61</v>
      </c>
      <c r="K30" s="135">
        <v>55</v>
      </c>
      <c r="L30" s="135"/>
      <c r="M30" s="135"/>
      <c r="N30" s="136"/>
      <c r="O30" s="17"/>
      <c r="P30" s="17"/>
      <c r="Q30" s="17"/>
      <c r="R30" s="17"/>
      <c r="S30" s="17">
        <v>70</v>
      </c>
      <c r="T30" s="17" t="s">
        <v>368</v>
      </c>
      <c r="U30" s="17">
        <v>115</v>
      </c>
      <c r="V30" s="17">
        <v>460</v>
      </c>
      <c r="W30" s="17"/>
      <c r="X30" s="17"/>
      <c r="Y30" s="137"/>
      <c r="Z30" s="170"/>
      <c r="AA30" s="170"/>
      <c r="AB30" s="170"/>
      <c r="AC30" s="170"/>
      <c r="AD30" s="170"/>
      <c r="AE30" s="170"/>
      <c r="AF30" s="170"/>
      <c r="AG30" s="170"/>
      <c r="AH30" s="141"/>
    </row>
    <row r="31" spans="1:34" ht="24.95" customHeight="1" thickBot="1">
      <c r="A31" s="115">
        <v>22</v>
      </c>
      <c r="B31" s="15" t="str">
        <f>'Service Status COVID-19'!B29</f>
        <v>St. Mark</v>
      </c>
      <c r="C31" s="15" t="s">
        <v>180</v>
      </c>
      <c r="D31" s="109" t="s">
        <v>131</v>
      </c>
      <c r="E31" s="80" t="s">
        <v>369</v>
      </c>
      <c r="F31" s="80" t="s">
        <v>370</v>
      </c>
      <c r="G31" s="110" t="s">
        <v>371</v>
      </c>
      <c r="H31" s="69" t="s">
        <v>59</v>
      </c>
      <c r="I31" s="69" t="s">
        <v>182</v>
      </c>
      <c r="J31" s="69" t="s">
        <v>183</v>
      </c>
      <c r="K31" s="135">
        <v>0</v>
      </c>
      <c r="L31" s="135">
        <v>0</v>
      </c>
      <c r="M31" s="135">
        <v>0</v>
      </c>
      <c r="N31" s="136">
        <v>0</v>
      </c>
      <c r="O31" s="17" t="s">
        <v>372</v>
      </c>
      <c r="P31" s="17"/>
      <c r="Q31" s="17"/>
      <c r="R31" s="17"/>
      <c r="S31" s="17" t="s">
        <v>373</v>
      </c>
      <c r="T31" s="17" t="s">
        <v>374</v>
      </c>
      <c r="U31" s="17"/>
      <c r="V31" s="17"/>
      <c r="W31" s="17"/>
      <c r="X31" s="17"/>
      <c r="Y31" s="137"/>
      <c r="Z31" s="170">
        <v>650</v>
      </c>
      <c r="AA31" s="170"/>
      <c r="AB31" s="170"/>
      <c r="AC31" s="170"/>
      <c r="AD31" s="170"/>
      <c r="AE31" s="170"/>
      <c r="AF31" s="170"/>
      <c r="AG31" s="170"/>
      <c r="AH31" s="141" t="s">
        <v>375</v>
      </c>
    </row>
    <row r="32" spans="1:34" ht="24.95" customHeight="1" thickBot="1">
      <c r="A32" s="115">
        <v>23</v>
      </c>
      <c r="B32" s="15" t="str">
        <f>'Service Status COVID-19'!B30</f>
        <v>St. Mary</v>
      </c>
      <c r="C32" s="15" t="s">
        <v>376</v>
      </c>
      <c r="D32" s="109" t="s">
        <v>169</v>
      </c>
      <c r="E32" s="80" t="s">
        <v>377</v>
      </c>
      <c r="F32" s="80" t="s">
        <v>378</v>
      </c>
      <c r="G32" s="110" t="s">
        <v>379</v>
      </c>
      <c r="H32" s="69" t="s">
        <v>18</v>
      </c>
      <c r="I32" s="69" t="s">
        <v>182</v>
      </c>
      <c r="J32" s="69" t="s">
        <v>189</v>
      </c>
      <c r="K32" s="135" t="s">
        <v>380</v>
      </c>
      <c r="L32" s="135"/>
      <c r="M32" s="135"/>
      <c r="N32" s="136"/>
      <c r="O32" s="17"/>
      <c r="P32" s="17"/>
      <c r="Q32" s="17"/>
      <c r="R32" s="17"/>
      <c r="S32" s="17"/>
      <c r="T32" s="17"/>
      <c r="U32" s="17">
        <v>75</v>
      </c>
      <c r="V32" s="17">
        <v>300</v>
      </c>
      <c r="W32" s="17">
        <v>47</v>
      </c>
      <c r="X32" s="17"/>
      <c r="Y32" s="137"/>
      <c r="Z32" s="170"/>
      <c r="AA32" s="170"/>
      <c r="AB32" s="170">
        <v>55</v>
      </c>
      <c r="AC32" s="170">
        <v>220</v>
      </c>
      <c r="AD32" s="170"/>
      <c r="AE32" s="170"/>
      <c r="AF32" s="170"/>
      <c r="AG32" s="170"/>
      <c r="AH32" s="141"/>
    </row>
    <row r="33" spans="1:34" ht="24.95" customHeight="1" thickBot="1">
      <c r="A33" s="115">
        <v>24</v>
      </c>
      <c r="B33" s="15" t="str">
        <f>'Service Status COVID-19'!B31</f>
        <v>St. Monica</v>
      </c>
      <c r="C33" s="15" t="s">
        <v>191</v>
      </c>
      <c r="D33" s="109" t="s">
        <v>192</v>
      </c>
      <c r="E33" s="80" t="s">
        <v>381</v>
      </c>
      <c r="F33" s="80" t="s">
        <v>382</v>
      </c>
      <c r="G33" s="110" t="s">
        <v>383</v>
      </c>
      <c r="H33" s="69" t="s">
        <v>59</v>
      </c>
      <c r="I33" s="69" t="s">
        <v>19</v>
      </c>
      <c r="J33" s="69" t="s">
        <v>61</v>
      </c>
      <c r="K33" s="135"/>
      <c r="L33" s="135"/>
      <c r="M33" s="135"/>
      <c r="N33" s="13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37"/>
      <c r="Z33" s="170"/>
      <c r="AA33" s="170"/>
      <c r="AB33" s="170">
        <v>2</v>
      </c>
      <c r="AC33" s="170">
        <v>8</v>
      </c>
      <c r="AD33" s="170"/>
      <c r="AE33" s="170"/>
      <c r="AF33" s="170"/>
      <c r="AG33" s="170"/>
      <c r="AH33" s="141"/>
    </row>
    <row r="34" spans="1:34" ht="24.95" customHeight="1" thickBot="1">
      <c r="A34" s="115">
        <v>25</v>
      </c>
      <c r="B34" s="15" t="str">
        <f>'Service Status COVID-19'!B32</f>
        <v>St. Patrick</v>
      </c>
      <c r="C34" s="15" t="s">
        <v>195</v>
      </c>
      <c r="D34" s="109" t="s">
        <v>196</v>
      </c>
      <c r="E34" s="80" t="s">
        <v>384</v>
      </c>
      <c r="F34" s="80" t="s">
        <v>385</v>
      </c>
      <c r="G34" s="110" t="s">
        <v>386</v>
      </c>
      <c r="H34" s="69" t="s">
        <v>59</v>
      </c>
      <c r="I34" s="69" t="s">
        <v>19</v>
      </c>
      <c r="J34" s="69" t="s">
        <v>61</v>
      </c>
      <c r="K34" s="135"/>
      <c r="L34" s="135"/>
      <c r="M34" s="135"/>
      <c r="N34" s="136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37"/>
      <c r="Z34" s="170"/>
      <c r="AA34" s="170"/>
      <c r="AB34" s="170"/>
      <c r="AC34" s="170"/>
      <c r="AD34" s="170"/>
      <c r="AE34" s="170"/>
      <c r="AF34" s="170"/>
      <c r="AG34" s="170"/>
      <c r="AH34" s="141"/>
    </row>
    <row r="35" spans="1:34" ht="24.95" customHeight="1" thickBot="1">
      <c r="A35" s="115">
        <v>26</v>
      </c>
      <c r="B35" s="15" t="str">
        <f>'Service Status COVID-19'!B33</f>
        <v>St. Paul</v>
      </c>
      <c r="C35" s="15" t="s">
        <v>199</v>
      </c>
      <c r="D35" s="109" t="s">
        <v>200</v>
      </c>
      <c r="E35" s="80" t="s">
        <v>387</v>
      </c>
      <c r="F35" s="80" t="s">
        <v>388</v>
      </c>
      <c r="G35" s="110" t="s">
        <v>389</v>
      </c>
      <c r="H35" s="69" t="s">
        <v>59</v>
      </c>
      <c r="I35" s="69" t="s">
        <v>19</v>
      </c>
      <c r="J35" s="69" t="s">
        <v>61</v>
      </c>
      <c r="K35" s="135">
        <v>0</v>
      </c>
      <c r="L35" s="135">
        <v>0</v>
      </c>
      <c r="M35" s="135">
        <v>0</v>
      </c>
      <c r="N35" s="136">
        <v>0</v>
      </c>
      <c r="O35" s="17"/>
      <c r="P35" s="17"/>
      <c r="Q35" s="17"/>
      <c r="R35" s="17"/>
      <c r="S35" s="17"/>
      <c r="T35" s="17"/>
      <c r="U35" s="17">
        <v>275</v>
      </c>
      <c r="V35" s="17">
        <v>1100</v>
      </c>
      <c r="W35" s="17">
        <v>300</v>
      </c>
      <c r="X35" s="17">
        <v>1200</v>
      </c>
      <c r="Y35" s="137"/>
      <c r="Z35" s="170"/>
      <c r="AA35" s="170"/>
      <c r="AB35" s="170">
        <v>300</v>
      </c>
      <c r="AC35" s="170">
        <v>1200</v>
      </c>
      <c r="AD35" s="170"/>
      <c r="AE35" s="170"/>
      <c r="AF35" s="170"/>
      <c r="AG35" s="170"/>
      <c r="AH35" s="141"/>
    </row>
    <row r="36" spans="1:34" ht="24.95" customHeight="1" thickBot="1">
      <c r="A36" s="148">
        <v>27</v>
      </c>
      <c r="B36" s="149" t="str">
        <f>'Service Status COVID-19'!B34</f>
        <v>St. Peter Martyr</v>
      </c>
      <c r="C36" s="149" t="s">
        <v>205</v>
      </c>
      <c r="D36" s="150" t="s">
        <v>26</v>
      </c>
      <c r="E36" s="151" t="s">
        <v>390</v>
      </c>
      <c r="F36" s="151" t="s">
        <v>391</v>
      </c>
      <c r="G36" s="123" t="s">
        <v>392</v>
      </c>
      <c r="H36" s="152" t="s">
        <v>18</v>
      </c>
      <c r="I36" s="152" t="s">
        <v>52</v>
      </c>
      <c r="J36" s="152" t="s">
        <v>97</v>
      </c>
      <c r="K36" s="135">
        <v>0</v>
      </c>
      <c r="L36" s="135">
        <v>0</v>
      </c>
      <c r="M36" s="135"/>
      <c r="N36" s="13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37"/>
      <c r="Z36" s="170"/>
      <c r="AA36" s="170"/>
      <c r="AB36" s="170"/>
      <c r="AC36" s="170"/>
      <c r="AD36" s="170"/>
      <c r="AE36" s="170"/>
      <c r="AF36" s="170"/>
      <c r="AG36" s="170"/>
      <c r="AH36" s="141"/>
    </row>
    <row r="37" spans="1:34" ht="24.95" customHeight="1" thickBot="1">
      <c r="A37" s="115">
        <v>28</v>
      </c>
      <c r="B37" s="15" t="str">
        <f>'Service Status COVID-19'!B35</f>
        <v>St. Stephen</v>
      </c>
      <c r="C37" s="15" t="s">
        <v>210</v>
      </c>
      <c r="D37" s="109" t="s">
        <v>169</v>
      </c>
      <c r="E37" s="80" t="s">
        <v>393</v>
      </c>
      <c r="F37" s="80" t="s">
        <v>394</v>
      </c>
      <c r="G37" s="137" t="s">
        <v>395</v>
      </c>
      <c r="H37" s="69" t="s">
        <v>59</v>
      </c>
      <c r="I37" s="69" t="s">
        <v>60</v>
      </c>
      <c r="J37" s="69" t="s">
        <v>61</v>
      </c>
      <c r="K37" s="153"/>
      <c r="L37" s="135"/>
      <c r="M37" s="135"/>
      <c r="N37" s="136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37"/>
      <c r="Z37" s="170"/>
      <c r="AA37" s="170"/>
      <c r="AB37" s="170">
        <v>6</v>
      </c>
      <c r="AC37" s="170">
        <v>18</v>
      </c>
      <c r="AD37" s="170"/>
      <c r="AE37" s="170"/>
      <c r="AF37" s="170"/>
      <c r="AG37" s="170"/>
      <c r="AH37" s="141" t="s">
        <v>396</v>
      </c>
    </row>
    <row r="38" spans="1:34" ht="24.95" customHeight="1" thickBot="1">
      <c r="A38" s="154">
        <v>29</v>
      </c>
      <c r="B38" s="155" t="str">
        <f>'Service Status COVID-19'!B36</f>
        <v>SVDP Family Resource Ctr.</v>
      </c>
      <c r="C38" s="155" t="s">
        <v>213</v>
      </c>
      <c r="D38" s="111" t="s">
        <v>26</v>
      </c>
      <c r="E38" s="156" t="s">
        <v>397</v>
      </c>
      <c r="F38" s="156" t="s">
        <v>398</v>
      </c>
      <c r="G38" s="112" t="s">
        <v>399</v>
      </c>
      <c r="H38" s="94" t="s">
        <v>18</v>
      </c>
      <c r="I38" s="94" t="s">
        <v>19</v>
      </c>
      <c r="J38" s="95" t="s">
        <v>215</v>
      </c>
      <c r="K38" s="157"/>
      <c r="L38" s="158"/>
      <c r="M38" s="158" t="s">
        <v>400</v>
      </c>
      <c r="N38" s="159"/>
      <c r="O38" s="160"/>
      <c r="P38" s="160"/>
      <c r="Q38" s="160"/>
      <c r="R38" s="160"/>
      <c r="S38" s="160"/>
      <c r="T38" s="160"/>
      <c r="U38" s="160">
        <v>9</v>
      </c>
      <c r="V38" s="160">
        <v>9</v>
      </c>
      <c r="W38" s="169"/>
      <c r="X38" s="169"/>
      <c r="Y38" s="169"/>
      <c r="Z38" s="174"/>
      <c r="AA38" s="174"/>
      <c r="AB38" s="174">
        <v>23</v>
      </c>
      <c r="AC38" s="174">
        <v>41</v>
      </c>
      <c r="AD38" s="174"/>
      <c r="AE38" s="174"/>
      <c r="AF38" s="174"/>
      <c r="AG38" s="174"/>
      <c r="AH38" s="161"/>
    </row>
  </sheetData>
  <mergeCells count="17">
    <mergeCell ref="AH14:AH16"/>
    <mergeCell ref="AH5:AH6"/>
    <mergeCell ref="AD2:AE2"/>
    <mergeCell ref="AD14:AD16"/>
    <mergeCell ref="AE14:AE16"/>
    <mergeCell ref="AF2:AG2"/>
    <mergeCell ref="AF14:AF16"/>
    <mergeCell ref="AG14:AG16"/>
    <mergeCell ref="E3:F3"/>
    <mergeCell ref="W2:X2"/>
    <mergeCell ref="W14:W16"/>
    <mergeCell ref="AB2:AC2"/>
    <mergeCell ref="AB14:AB16"/>
    <mergeCell ref="AC14:AC16"/>
    <mergeCell ref="Z2:AA2"/>
    <mergeCell ref="Z14:Z16"/>
    <mergeCell ref="AA14:AA16"/>
  </mergeCells>
  <pageMargins left="0.7" right="0.7" top="0.75" bottom="0.75" header="0.3" footer="0.3"/>
  <pageSetup scale="4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4"/>
  <sheetViews>
    <sheetView tabSelected="1" topLeftCell="B1" zoomScale="96" zoomScaleNormal="98" workbookViewId="0">
      <selection activeCell="E7" sqref="E7"/>
    </sheetView>
  </sheetViews>
  <sheetFormatPr defaultColWidth="8.85546875" defaultRowHeight="15.75"/>
  <cols>
    <col min="1" max="1" width="5.140625" style="230" bestFit="1" customWidth="1"/>
    <col min="2" max="2" width="26" style="224" bestFit="1" customWidth="1"/>
    <col min="3" max="3" width="26.5703125" style="179" bestFit="1" customWidth="1"/>
    <col min="4" max="4" width="15.7109375" style="179" bestFit="1" customWidth="1"/>
    <col min="5" max="5" width="28.7109375" style="179" customWidth="1"/>
    <col min="6" max="6" width="7.7109375" style="179" bestFit="1" customWidth="1"/>
    <col min="7" max="7" width="12.42578125" style="179" bestFit="1" customWidth="1"/>
    <col min="8" max="8" width="21" style="179" bestFit="1" customWidth="1"/>
    <col min="9" max="9" width="98" style="228" bestFit="1" customWidth="1"/>
    <col min="10" max="16384" width="8.85546875" style="179"/>
  </cols>
  <sheetData>
    <row r="1" spans="1:9">
      <c r="A1" s="244" t="s">
        <v>0</v>
      </c>
      <c r="B1" s="245"/>
      <c r="C1" s="245"/>
      <c r="D1" s="176" t="s">
        <v>2</v>
      </c>
      <c r="E1" s="177">
        <f ca="1">NOW()</f>
        <v>44417.807836111111</v>
      </c>
      <c r="F1" s="175"/>
      <c r="G1" s="175"/>
      <c r="H1" s="175"/>
      <c r="I1" s="178"/>
    </row>
    <row r="2" spans="1:9">
      <c r="A2" s="180"/>
      <c r="B2" s="181" t="str">
        <f>'Master List COVID-19'!B3</f>
        <v>Name</v>
      </c>
      <c r="C2" s="182" t="s">
        <v>4</v>
      </c>
      <c r="D2" s="182" t="s">
        <v>5</v>
      </c>
      <c r="E2" s="182" t="s">
        <v>6</v>
      </c>
      <c r="F2" s="182" t="s">
        <v>7</v>
      </c>
      <c r="G2" s="182" t="s">
        <v>8</v>
      </c>
      <c r="H2" s="182" t="s">
        <v>9</v>
      </c>
      <c r="I2" s="183" t="s">
        <v>10</v>
      </c>
    </row>
    <row r="3" spans="1:9">
      <c r="A3" s="184">
        <v>1</v>
      </c>
      <c r="B3" s="185" t="s">
        <v>14</v>
      </c>
      <c r="C3" s="186" t="s">
        <v>15</v>
      </c>
      <c r="D3" s="186" t="s">
        <v>16</v>
      </c>
      <c r="E3" s="187" t="s">
        <v>17</v>
      </c>
      <c r="F3" s="188" t="s">
        <v>18</v>
      </c>
      <c r="G3" s="188" t="s">
        <v>19</v>
      </c>
      <c r="H3" s="188" t="s">
        <v>20</v>
      </c>
      <c r="I3" s="189" t="s">
        <v>401</v>
      </c>
    </row>
    <row r="4" spans="1:9">
      <c r="A4" s="190">
        <v>2</v>
      </c>
      <c r="B4" s="185" t="s">
        <v>24</v>
      </c>
      <c r="C4" s="187" t="s">
        <v>25</v>
      </c>
      <c r="D4" s="187" t="s">
        <v>26</v>
      </c>
      <c r="E4" s="191" t="s">
        <v>27</v>
      </c>
      <c r="F4" s="192" t="s">
        <v>18</v>
      </c>
      <c r="G4" s="192" t="s">
        <v>28</v>
      </c>
      <c r="H4" s="193" t="s">
        <v>29</v>
      </c>
      <c r="I4" s="189" t="s">
        <v>35</v>
      </c>
    </row>
    <row r="5" spans="1:9">
      <c r="A5" s="194" t="s">
        <v>402</v>
      </c>
      <c r="B5" s="185" t="s">
        <v>24</v>
      </c>
      <c r="C5" s="187" t="s">
        <v>25</v>
      </c>
      <c r="D5" s="187" t="s">
        <v>26</v>
      </c>
      <c r="E5" s="191" t="s">
        <v>27</v>
      </c>
      <c r="F5" s="192" t="s">
        <v>18</v>
      </c>
      <c r="G5" s="192" t="s">
        <v>33</v>
      </c>
      <c r="H5" s="193" t="s">
        <v>34</v>
      </c>
      <c r="I5" s="198" t="s">
        <v>35</v>
      </c>
    </row>
    <row r="6" spans="1:9">
      <c r="A6" s="184">
        <v>3</v>
      </c>
      <c r="B6" s="185" t="s">
        <v>36</v>
      </c>
      <c r="C6" s="195" t="s">
        <v>37</v>
      </c>
      <c r="D6" s="195" t="s">
        <v>38</v>
      </c>
      <c r="E6" s="187" t="s">
        <v>39</v>
      </c>
      <c r="F6" s="188" t="s">
        <v>18</v>
      </c>
      <c r="G6" s="188" t="s">
        <v>40</v>
      </c>
      <c r="H6" s="206" t="s">
        <v>41</v>
      </c>
      <c r="I6" s="200" t="s">
        <v>42</v>
      </c>
    </row>
    <row r="7" spans="1:9">
      <c r="A7" s="184">
        <v>4</v>
      </c>
      <c r="B7" s="185" t="s">
        <v>48</v>
      </c>
      <c r="C7" s="195" t="s">
        <v>49</v>
      </c>
      <c r="D7" s="195" t="s">
        <v>50</v>
      </c>
      <c r="E7" s="246" t="s">
        <v>403</v>
      </c>
      <c r="F7" s="188" t="s">
        <v>18</v>
      </c>
      <c r="G7" s="188" t="s">
        <v>52</v>
      </c>
      <c r="H7" s="206" t="s">
        <v>29</v>
      </c>
      <c r="I7" s="200" t="s">
        <v>53</v>
      </c>
    </row>
    <row r="8" spans="1:9">
      <c r="A8" s="184">
        <v>5</v>
      </c>
      <c r="B8" s="197" t="s">
        <v>55</v>
      </c>
      <c r="C8" s="195" t="s">
        <v>404</v>
      </c>
      <c r="D8" s="195" t="s">
        <v>57</v>
      </c>
      <c r="E8" s="187" t="s">
        <v>405</v>
      </c>
      <c r="F8" s="188" t="s">
        <v>59</v>
      </c>
      <c r="G8" s="188" t="s">
        <v>60</v>
      </c>
      <c r="H8" s="199" t="s">
        <v>61</v>
      </c>
      <c r="I8" s="200" t="s">
        <v>62</v>
      </c>
    </row>
    <row r="9" spans="1:9">
      <c r="A9" s="184">
        <v>6</v>
      </c>
      <c r="B9" s="185" t="s">
        <v>63</v>
      </c>
      <c r="C9" s="195" t="s">
        <v>64</v>
      </c>
      <c r="D9" s="195" t="s">
        <v>65</v>
      </c>
      <c r="E9" s="187" t="s">
        <v>66</v>
      </c>
      <c r="F9" s="188" t="s">
        <v>18</v>
      </c>
      <c r="G9" s="188" t="s">
        <v>33</v>
      </c>
      <c r="H9" s="206" t="s">
        <v>29</v>
      </c>
      <c r="I9" s="200" t="s">
        <v>406</v>
      </c>
    </row>
    <row r="10" spans="1:9">
      <c r="A10" s="184">
        <v>7</v>
      </c>
      <c r="B10" s="185" t="s">
        <v>69</v>
      </c>
      <c r="C10" s="186" t="s">
        <v>70</v>
      </c>
      <c r="D10" s="186" t="s">
        <v>71</v>
      </c>
      <c r="E10" s="187" t="s">
        <v>72</v>
      </c>
      <c r="F10" s="188" t="s">
        <v>18</v>
      </c>
      <c r="G10" s="188" t="s">
        <v>142</v>
      </c>
      <c r="H10" s="206" t="s">
        <v>29</v>
      </c>
      <c r="I10" s="200" t="s">
        <v>407</v>
      </c>
    </row>
    <row r="11" spans="1:9">
      <c r="A11" s="184">
        <v>8</v>
      </c>
      <c r="B11" s="197" t="s">
        <v>77</v>
      </c>
      <c r="C11" s="195" t="s">
        <v>78</v>
      </c>
      <c r="D11" s="195" t="s">
        <v>71</v>
      </c>
      <c r="E11" s="191" t="s">
        <v>79</v>
      </c>
      <c r="F11" s="188" t="s">
        <v>59</v>
      </c>
      <c r="G11" s="188" t="s">
        <v>19</v>
      </c>
      <c r="H11" s="199" t="s">
        <v>61</v>
      </c>
      <c r="I11" s="200" t="s">
        <v>80</v>
      </c>
    </row>
    <row r="12" spans="1:9">
      <c r="A12" s="184">
        <v>9</v>
      </c>
      <c r="B12" s="197" t="s">
        <v>82</v>
      </c>
      <c r="C12" s="195" t="s">
        <v>83</v>
      </c>
      <c r="D12" s="195" t="s">
        <v>84</v>
      </c>
      <c r="E12" s="187" t="s">
        <v>85</v>
      </c>
      <c r="F12" s="188" t="s">
        <v>59</v>
      </c>
      <c r="G12" s="188" t="s">
        <v>60</v>
      </c>
      <c r="H12" s="199" t="s">
        <v>61</v>
      </c>
      <c r="I12" s="200" t="s">
        <v>42</v>
      </c>
    </row>
    <row r="13" spans="1:9">
      <c r="A13" s="201" t="s">
        <v>305</v>
      </c>
      <c r="B13" s="202" t="s">
        <v>84</v>
      </c>
      <c r="C13" s="186" t="s">
        <v>90</v>
      </c>
      <c r="D13" s="186" t="s">
        <v>84</v>
      </c>
      <c r="E13" s="187" t="s">
        <v>85</v>
      </c>
      <c r="F13" s="188" t="s">
        <v>18</v>
      </c>
      <c r="G13" s="188" t="s">
        <v>91</v>
      </c>
      <c r="H13" s="199" t="s">
        <v>41</v>
      </c>
      <c r="I13" s="200" t="s">
        <v>408</v>
      </c>
    </row>
    <row r="14" spans="1:9">
      <c r="A14" s="201" t="s">
        <v>310</v>
      </c>
      <c r="B14" s="202" t="s">
        <v>95</v>
      </c>
      <c r="C14" s="186" t="s">
        <v>96</v>
      </c>
      <c r="D14" s="186" t="s">
        <v>95</v>
      </c>
      <c r="E14" s="187" t="s">
        <v>85</v>
      </c>
      <c r="F14" s="188" t="s">
        <v>18</v>
      </c>
      <c r="G14" s="188" t="s">
        <v>91</v>
      </c>
      <c r="H14" s="203" t="s">
        <v>97</v>
      </c>
      <c r="I14" s="200" t="s">
        <v>408</v>
      </c>
    </row>
    <row r="15" spans="1:9">
      <c r="A15" s="201" t="s">
        <v>312</v>
      </c>
      <c r="B15" s="202" t="s">
        <v>100</v>
      </c>
      <c r="C15" s="186" t="s">
        <v>101</v>
      </c>
      <c r="D15" s="186" t="s">
        <v>100</v>
      </c>
      <c r="E15" s="187" t="s">
        <v>85</v>
      </c>
      <c r="F15" s="188" t="s">
        <v>18</v>
      </c>
      <c r="G15" s="188" t="s">
        <v>91</v>
      </c>
      <c r="H15" s="203" t="s">
        <v>102</v>
      </c>
      <c r="I15" s="200" t="s">
        <v>408</v>
      </c>
    </row>
    <row r="16" spans="1:9">
      <c r="A16" s="204">
        <v>10</v>
      </c>
      <c r="B16" s="185" t="s">
        <v>104</v>
      </c>
      <c r="C16" s="195" t="s">
        <v>105</v>
      </c>
      <c r="D16" s="195" t="s">
        <v>106</v>
      </c>
      <c r="E16" s="187" t="s">
        <v>107</v>
      </c>
      <c r="F16" s="188" t="s">
        <v>18</v>
      </c>
      <c r="G16" s="192" t="s">
        <v>28</v>
      </c>
      <c r="H16" s="199" t="s">
        <v>108</v>
      </c>
      <c r="I16" s="205" t="s">
        <v>409</v>
      </c>
    </row>
    <row r="17" spans="1:9">
      <c r="A17" s="184">
        <v>11</v>
      </c>
      <c r="B17" s="197" t="s">
        <v>112</v>
      </c>
      <c r="C17" s="195" t="s">
        <v>113</v>
      </c>
      <c r="D17" s="195" t="s">
        <v>71</v>
      </c>
      <c r="E17" s="191" t="s">
        <v>114</v>
      </c>
      <c r="F17" s="188" t="s">
        <v>18</v>
      </c>
      <c r="G17" s="188" t="s">
        <v>60</v>
      </c>
      <c r="H17" s="199" t="s">
        <v>61</v>
      </c>
      <c r="I17" s="200" t="s">
        <v>42</v>
      </c>
    </row>
    <row r="18" spans="1:9">
      <c r="A18" s="184">
        <v>12</v>
      </c>
      <c r="B18" s="185" t="s">
        <v>116</v>
      </c>
      <c r="C18" s="195" t="s">
        <v>117</v>
      </c>
      <c r="D18" s="195" t="s">
        <v>118</v>
      </c>
      <c r="E18" s="187" t="s">
        <v>119</v>
      </c>
      <c r="F18" s="188" t="s">
        <v>18</v>
      </c>
      <c r="G18" s="188" t="s">
        <v>329</v>
      </c>
      <c r="H18" s="206" t="s">
        <v>121</v>
      </c>
      <c r="I18" s="200" t="s">
        <v>410</v>
      </c>
    </row>
    <row r="19" spans="1:9" s="210" customFormat="1">
      <c r="A19" s="207">
        <v>13</v>
      </c>
      <c r="B19" s="185" t="s">
        <v>124</v>
      </c>
      <c r="C19" s="208" t="s">
        <v>125</v>
      </c>
      <c r="D19" s="208" t="s">
        <v>126</v>
      </c>
      <c r="E19" s="209" t="s">
        <v>127</v>
      </c>
      <c r="F19" s="188" t="s">
        <v>18</v>
      </c>
      <c r="G19" s="188" t="s">
        <v>19</v>
      </c>
      <c r="H19" s="199" t="s">
        <v>61</v>
      </c>
      <c r="I19" s="200" t="s">
        <v>42</v>
      </c>
    </row>
    <row r="20" spans="1:9" s="210" customFormat="1">
      <c r="A20" s="207">
        <v>14</v>
      </c>
      <c r="B20" s="197" t="s">
        <v>129</v>
      </c>
      <c r="C20" s="208" t="s">
        <v>130</v>
      </c>
      <c r="D20" s="208" t="s">
        <v>131</v>
      </c>
      <c r="E20" s="209" t="s">
        <v>132</v>
      </c>
      <c r="F20" s="188" t="s">
        <v>59</v>
      </c>
      <c r="G20" s="188" t="s">
        <v>60</v>
      </c>
      <c r="H20" s="199" t="s">
        <v>61</v>
      </c>
      <c r="I20" s="200" t="s">
        <v>42</v>
      </c>
    </row>
    <row r="21" spans="1:9">
      <c r="A21" s="201" t="s">
        <v>341</v>
      </c>
      <c r="B21" s="185" t="s">
        <v>411</v>
      </c>
      <c r="C21" s="197" t="s">
        <v>342</v>
      </c>
      <c r="D21" s="211" t="s">
        <v>131</v>
      </c>
      <c r="E21" s="212" t="s">
        <v>412</v>
      </c>
      <c r="F21" s="188" t="s">
        <v>18</v>
      </c>
      <c r="G21" s="188" t="s">
        <v>52</v>
      </c>
      <c r="H21" s="206" t="s">
        <v>29</v>
      </c>
      <c r="I21" s="213" t="s">
        <v>413</v>
      </c>
    </row>
    <row r="22" spans="1:9" s="210" customFormat="1">
      <c r="A22" s="207">
        <v>15</v>
      </c>
      <c r="B22" s="185" t="s">
        <v>139</v>
      </c>
      <c r="C22" s="186" t="s">
        <v>140</v>
      </c>
      <c r="D22" s="186" t="s">
        <v>71</v>
      </c>
      <c r="E22" s="209" t="s">
        <v>141</v>
      </c>
      <c r="F22" s="188" t="s">
        <v>18</v>
      </c>
      <c r="G22" s="188" t="s">
        <v>142</v>
      </c>
      <c r="H22" s="206" t="s">
        <v>29</v>
      </c>
      <c r="I22" s="200" t="s">
        <v>42</v>
      </c>
    </row>
    <row r="23" spans="1:9">
      <c r="A23" s="184">
        <v>16</v>
      </c>
      <c r="B23" s="197" t="s">
        <v>143</v>
      </c>
      <c r="C23" s="195" t="s">
        <v>144</v>
      </c>
      <c r="D23" s="195" t="s">
        <v>145</v>
      </c>
      <c r="E23" s="187" t="s">
        <v>146</v>
      </c>
      <c r="F23" s="188" t="s">
        <v>59</v>
      </c>
      <c r="G23" s="188" t="s">
        <v>19</v>
      </c>
      <c r="H23" s="199" t="s">
        <v>61</v>
      </c>
      <c r="I23" s="200" t="s">
        <v>147</v>
      </c>
    </row>
    <row r="24" spans="1:9">
      <c r="A24" s="207">
        <v>17</v>
      </c>
      <c r="B24" s="185" t="s">
        <v>149</v>
      </c>
      <c r="C24" s="195" t="s">
        <v>150</v>
      </c>
      <c r="D24" s="195" t="s">
        <v>151</v>
      </c>
      <c r="E24" s="187" t="s">
        <v>152</v>
      </c>
      <c r="F24" s="188" t="s">
        <v>18</v>
      </c>
      <c r="G24" s="188" t="s">
        <v>142</v>
      </c>
      <c r="H24" s="199" t="s">
        <v>153</v>
      </c>
      <c r="I24" s="200" t="s">
        <v>42</v>
      </c>
    </row>
    <row r="25" spans="1:9">
      <c r="A25" s="184">
        <v>18</v>
      </c>
      <c r="B25" s="197" t="s">
        <v>156</v>
      </c>
      <c r="C25" s="195" t="s">
        <v>157</v>
      </c>
      <c r="D25" s="195" t="s">
        <v>158</v>
      </c>
      <c r="E25" s="191" t="s">
        <v>159</v>
      </c>
      <c r="F25" s="188" t="s">
        <v>59</v>
      </c>
      <c r="G25" s="188" t="s">
        <v>60</v>
      </c>
      <c r="H25" s="199" t="s">
        <v>61</v>
      </c>
      <c r="I25" s="200" t="s">
        <v>414</v>
      </c>
    </row>
    <row r="26" spans="1:9">
      <c r="A26" s="207">
        <v>19</v>
      </c>
      <c r="B26" s="185" t="s">
        <v>162</v>
      </c>
      <c r="C26" s="195" t="s">
        <v>163</v>
      </c>
      <c r="D26" s="195" t="s">
        <v>151</v>
      </c>
      <c r="E26" s="187" t="s">
        <v>164</v>
      </c>
      <c r="F26" s="188" t="s">
        <v>18</v>
      </c>
      <c r="G26" s="188" t="s">
        <v>28</v>
      </c>
      <c r="H26" s="199" t="s">
        <v>97</v>
      </c>
      <c r="I26" s="200" t="s">
        <v>165</v>
      </c>
    </row>
    <row r="27" spans="1:9">
      <c r="A27" s="184">
        <v>20</v>
      </c>
      <c r="B27" s="197" t="s">
        <v>167</v>
      </c>
      <c r="C27" s="195" t="s">
        <v>168</v>
      </c>
      <c r="D27" s="195" t="s">
        <v>169</v>
      </c>
      <c r="E27" s="191" t="s">
        <v>170</v>
      </c>
      <c r="F27" s="188" t="s">
        <v>59</v>
      </c>
      <c r="G27" s="188" t="s">
        <v>171</v>
      </c>
      <c r="H27" s="199" t="s">
        <v>61</v>
      </c>
      <c r="I27" s="200" t="s">
        <v>42</v>
      </c>
    </row>
    <row r="28" spans="1:9">
      <c r="A28" s="207">
        <v>21</v>
      </c>
      <c r="B28" s="197" t="s">
        <v>174</v>
      </c>
      <c r="C28" s="195" t="s">
        <v>175</v>
      </c>
      <c r="D28" s="195" t="s">
        <v>176</v>
      </c>
      <c r="E28" s="187" t="s">
        <v>415</v>
      </c>
      <c r="F28" s="188" t="s">
        <v>59</v>
      </c>
      <c r="G28" s="188" t="s">
        <v>19</v>
      </c>
      <c r="H28" s="199" t="s">
        <v>61</v>
      </c>
      <c r="I28" s="200" t="s">
        <v>42</v>
      </c>
    </row>
    <row r="29" spans="1:9">
      <c r="A29" s="184">
        <v>22</v>
      </c>
      <c r="B29" s="197" t="s">
        <v>179</v>
      </c>
      <c r="C29" s="195" t="s">
        <v>180</v>
      </c>
      <c r="D29" s="195" t="s">
        <v>131</v>
      </c>
      <c r="E29" s="187" t="s">
        <v>181</v>
      </c>
      <c r="F29" s="188" t="s">
        <v>59</v>
      </c>
      <c r="G29" s="188" t="s">
        <v>182</v>
      </c>
      <c r="H29" s="199" t="s">
        <v>183</v>
      </c>
      <c r="I29" s="214" t="s">
        <v>184</v>
      </c>
    </row>
    <row r="30" spans="1:9">
      <c r="A30" s="207">
        <v>23</v>
      </c>
      <c r="B30" s="185" t="s">
        <v>186</v>
      </c>
      <c r="C30" s="195" t="s">
        <v>187</v>
      </c>
      <c r="D30" s="195" t="s">
        <v>169</v>
      </c>
      <c r="E30" s="187" t="s">
        <v>188</v>
      </c>
      <c r="F30" s="188" t="s">
        <v>18</v>
      </c>
      <c r="G30" s="188" t="s">
        <v>182</v>
      </c>
      <c r="H30" s="199" t="s">
        <v>189</v>
      </c>
      <c r="I30" s="200" t="s">
        <v>416</v>
      </c>
    </row>
    <row r="31" spans="1:9">
      <c r="A31" s="184">
        <v>24</v>
      </c>
      <c r="B31" s="197" t="s">
        <v>190</v>
      </c>
      <c r="C31" s="195" t="s">
        <v>191</v>
      </c>
      <c r="D31" s="195" t="s">
        <v>192</v>
      </c>
      <c r="E31" s="187" t="s">
        <v>417</v>
      </c>
      <c r="F31" s="188" t="s">
        <v>59</v>
      </c>
      <c r="G31" s="188" t="s">
        <v>19</v>
      </c>
      <c r="H31" s="199" t="s">
        <v>61</v>
      </c>
      <c r="I31" s="200" t="s">
        <v>42</v>
      </c>
    </row>
    <row r="32" spans="1:9">
      <c r="A32" s="207">
        <v>25</v>
      </c>
      <c r="B32" s="197" t="s">
        <v>194</v>
      </c>
      <c r="C32" s="195" t="s">
        <v>195</v>
      </c>
      <c r="D32" s="195" t="s">
        <v>196</v>
      </c>
      <c r="E32" s="187" t="s">
        <v>418</v>
      </c>
      <c r="F32" s="188" t="s">
        <v>59</v>
      </c>
      <c r="G32" s="188" t="s">
        <v>19</v>
      </c>
      <c r="H32" s="199" t="s">
        <v>61</v>
      </c>
      <c r="I32" s="200" t="s">
        <v>42</v>
      </c>
    </row>
    <row r="33" spans="1:9">
      <c r="A33" s="184">
        <v>26</v>
      </c>
      <c r="B33" s="197" t="s">
        <v>198</v>
      </c>
      <c r="C33" s="195" t="s">
        <v>199</v>
      </c>
      <c r="D33" s="195" t="s">
        <v>200</v>
      </c>
      <c r="E33" s="187" t="s">
        <v>201</v>
      </c>
      <c r="F33" s="188" t="s">
        <v>59</v>
      </c>
      <c r="G33" s="188" t="s">
        <v>19</v>
      </c>
      <c r="H33" s="199" t="s">
        <v>61</v>
      </c>
      <c r="I33" s="200" t="s">
        <v>202</v>
      </c>
    </row>
    <row r="34" spans="1:9">
      <c r="A34" s="207">
        <v>27</v>
      </c>
      <c r="B34" s="185" t="s">
        <v>204</v>
      </c>
      <c r="C34" s="195" t="s">
        <v>205</v>
      </c>
      <c r="D34" s="195" t="s">
        <v>26</v>
      </c>
      <c r="E34" s="187" t="s">
        <v>206</v>
      </c>
      <c r="F34" s="188" t="s">
        <v>18</v>
      </c>
      <c r="G34" s="188" t="s">
        <v>52</v>
      </c>
      <c r="H34" s="199" t="s">
        <v>97</v>
      </c>
      <c r="I34" s="231" t="s">
        <v>207</v>
      </c>
    </row>
    <row r="35" spans="1:9">
      <c r="A35" s="184">
        <v>28</v>
      </c>
      <c r="B35" s="197" t="s">
        <v>209</v>
      </c>
      <c r="C35" s="195" t="s">
        <v>210</v>
      </c>
      <c r="D35" s="195" t="s">
        <v>169</v>
      </c>
      <c r="E35" s="187" t="s">
        <v>211</v>
      </c>
      <c r="F35" s="188" t="s">
        <v>59</v>
      </c>
      <c r="G35" s="188" t="s">
        <v>60</v>
      </c>
      <c r="H35" s="199" t="s">
        <v>61</v>
      </c>
      <c r="I35" s="200" t="s">
        <v>42</v>
      </c>
    </row>
    <row r="36" spans="1:9">
      <c r="A36" s="207">
        <v>29</v>
      </c>
      <c r="B36" s="185" t="s">
        <v>212</v>
      </c>
      <c r="C36" s="195" t="s">
        <v>213</v>
      </c>
      <c r="D36" s="195" t="s">
        <v>26</v>
      </c>
      <c r="E36" s="187" t="s">
        <v>419</v>
      </c>
      <c r="F36" s="188" t="s">
        <v>18</v>
      </c>
      <c r="G36" s="188" t="s">
        <v>19</v>
      </c>
      <c r="H36" s="196" t="s">
        <v>215</v>
      </c>
      <c r="I36" s="215" t="s">
        <v>420</v>
      </c>
    </row>
    <row r="37" spans="1:9">
      <c r="A37" s="216" t="s">
        <v>421</v>
      </c>
      <c r="B37" s="217" t="s">
        <v>422</v>
      </c>
      <c r="C37" s="218" t="s">
        <v>219</v>
      </c>
      <c r="D37" s="218" t="s">
        <v>26</v>
      </c>
      <c r="E37" s="219" t="s">
        <v>419</v>
      </c>
      <c r="F37" s="220" t="s">
        <v>372</v>
      </c>
      <c r="G37" s="220" t="s">
        <v>423</v>
      </c>
      <c r="H37" s="221" t="s">
        <v>221</v>
      </c>
      <c r="I37" s="222" t="s">
        <v>424</v>
      </c>
    </row>
    <row r="38" spans="1:9">
      <c r="A38" s="223"/>
      <c r="C38" s="225"/>
      <c r="D38" s="225"/>
      <c r="E38" s="225"/>
      <c r="F38" s="226"/>
      <c r="G38" s="226"/>
      <c r="H38" s="227"/>
    </row>
    <row r="39" spans="1:9">
      <c r="A39" s="223"/>
      <c r="B39" s="229" t="s">
        <v>225</v>
      </c>
      <c r="C39" s="225"/>
      <c r="D39" s="225"/>
      <c r="E39" s="225"/>
      <c r="F39" s="226"/>
      <c r="G39" s="226"/>
      <c r="H39" s="227"/>
    </row>
    <row r="40" spans="1:9">
      <c r="A40" s="223"/>
      <c r="G40" s="230"/>
    </row>
    <row r="41" spans="1:9">
      <c r="B41" s="179"/>
      <c r="F41" s="230"/>
      <c r="H41" s="228"/>
      <c r="I41" s="179"/>
    </row>
    <row r="42" spans="1:9">
      <c r="G42" s="230"/>
    </row>
    <row r="43" spans="1:9">
      <c r="G43" s="230"/>
    </row>
    <row r="44" spans="1:9">
      <c r="G44" s="230"/>
    </row>
  </sheetData>
  <mergeCells count="1">
    <mergeCell ref="A1:C1"/>
  </mergeCells>
  <phoneticPr fontId="1" type="noConversion"/>
  <pageMargins left="0.5" right="0.5" top="0.5" bottom="0.5" header="0.3" footer="0.3"/>
  <pageSetup scale="5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Krank</dc:creator>
  <cp:keywords/>
  <dc:description/>
  <cp:lastModifiedBy>Claudia Ramirez</cp:lastModifiedBy>
  <cp:revision/>
  <dcterms:created xsi:type="dcterms:W3CDTF">2012-01-31T00:37:02Z</dcterms:created>
  <dcterms:modified xsi:type="dcterms:W3CDTF">2021-08-09T19:24:00Z</dcterms:modified>
  <cp:category/>
  <cp:contentStatus/>
</cp:coreProperties>
</file>